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Justified" sheetId="1" r:id="rId1"/>
    <sheet name="Democracy" sheetId="2" r:id="rId2"/>
    <sheet name="WorkingTable" sheetId="3" r:id="rId3"/>
    <sheet name="DemocTable" sheetId="4" r:id="rId4"/>
    <sheet name="Tabelle1" sheetId="5" r:id="rId5"/>
  </sheets>
  <definedNames/>
  <calcPr fullCalcOnLoad="1"/>
</workbook>
</file>

<file path=xl/sharedStrings.xml><?xml version="1.0" encoding="utf-8"?>
<sst xmlns="http://schemas.openxmlformats.org/spreadsheetml/2006/main" count="223" uniqueCount="73">
  <si>
    <t>Italy</t>
  </si>
  <si>
    <t>Spain</t>
  </si>
  <si>
    <t>USA</t>
  </si>
  <si>
    <t>Canada</t>
  </si>
  <si>
    <t>Japan</t>
  </si>
  <si>
    <t>Mexico</t>
  </si>
  <si>
    <t>S Africa</t>
  </si>
  <si>
    <t>Australia</t>
  </si>
  <si>
    <t>Norway</t>
  </si>
  <si>
    <t>Sweden</t>
  </si>
  <si>
    <t>Argentina</t>
  </si>
  <si>
    <t>Finland</t>
  </si>
  <si>
    <t>S Korea</t>
  </si>
  <si>
    <t>Poland</t>
  </si>
  <si>
    <t>Switzerland</t>
  </si>
  <si>
    <t>Brazil</t>
  </si>
  <si>
    <t>Chile</t>
  </si>
  <si>
    <t>India</t>
  </si>
  <si>
    <t>Slovenia</t>
  </si>
  <si>
    <t>Bulgaria</t>
  </si>
  <si>
    <t>Romania</t>
  </si>
  <si>
    <t>China</t>
  </si>
  <si>
    <t>Taiwan</t>
  </si>
  <si>
    <t>Turkey</t>
  </si>
  <si>
    <t>Ukraine</t>
  </si>
  <si>
    <t>Uruguay</t>
  </si>
  <si>
    <t>Moldova</t>
  </si>
  <si>
    <t>Georgia</t>
  </si>
  <si>
    <t>Thailand</t>
  </si>
  <si>
    <t>Indonesia</t>
  </si>
  <si>
    <t>Vietnam</t>
  </si>
  <si>
    <t>Serbia</t>
  </si>
  <si>
    <t>Jordan</t>
  </si>
  <si>
    <t>Cyprus</t>
  </si>
  <si>
    <t>Trinidad and Tobago</t>
  </si>
  <si>
    <t>Andorra</t>
  </si>
  <si>
    <t>Malaysia</t>
  </si>
  <si>
    <t>Burkina Faso</t>
  </si>
  <si>
    <t>Ethiopia</t>
  </si>
  <si>
    <t>Mali</t>
  </si>
  <si>
    <t>Rwanda</t>
  </si>
  <si>
    <t>Zambia</t>
  </si>
  <si>
    <t>Germany</t>
  </si>
  <si>
    <t>Country</t>
  </si>
  <si>
    <t>Valid Cases*</t>
  </si>
  <si>
    <t>*Answered all 11 justifiable questions (V198-208)</t>
  </si>
  <si>
    <t>All  ones</t>
  </si>
  <si>
    <t>Non-differentiators</t>
  </si>
  <si>
    <t>Explained variance in one dimensional solution for differentiators</t>
  </si>
  <si>
    <t>N</t>
  </si>
  <si>
    <t>Ghana v200=1</t>
  </si>
  <si>
    <t>N of differentiators</t>
  </si>
  <si>
    <t># of duplicate combinations</t>
  </si>
  <si>
    <t># of duplicate cases</t>
  </si>
  <si>
    <t>Highest # of duplicates</t>
  </si>
  <si>
    <t>Peru</t>
  </si>
  <si>
    <t>Egypt</t>
  </si>
  <si>
    <t>Morrocco</t>
  </si>
  <si>
    <t>Valid N (all 10 answered)</t>
  </si>
  <si>
    <t>Explained Variance</t>
  </si>
  <si>
    <t>10-1-10-10-1-10-10-10-10</t>
  </si>
  <si>
    <t>10-10-10-10-1-10-10-10-10-10</t>
  </si>
  <si>
    <t>1-10-10-10-10-10-10-10-10-10</t>
  </si>
  <si>
    <t>10-1-10-10-10-10-10-10-10-10</t>
  </si>
  <si>
    <t>Percent missing</t>
  </si>
  <si>
    <t xml:space="preserve">Ghana </t>
  </si>
  <si>
    <t xml:space="preserve">*Pattern 1 and 2 are defined by the maximum number of occurrences in a single country. </t>
  </si>
  <si>
    <t>Pattern 1 is 10-1-10-10-1-10-10-10-10 while Pattern 2 is 10-10-10-10-1-10-10-10-10-10</t>
  </si>
  <si>
    <t>Pattern 1</t>
  </si>
  <si>
    <t>Pattern 2</t>
  </si>
  <si>
    <t>Maximum number of co-occurences</t>
  </si>
  <si>
    <t>Percent of cases in maximum co-occurrence</t>
  </si>
  <si>
    <t>Percent duplicate cases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</si>
</sst>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0.0%"/>
    <numFmt numFmtId="174" formatCode="[$-407]dddd\,\ d\.\ mmmm\ yyyy"/>
    <numFmt numFmtId="175" formatCode="0.0"/>
    <numFmt numFmtId="176" formatCode="0.000000"/>
    <numFmt numFmtId="177" formatCode="0.00000"/>
    <numFmt numFmtId="178" formatCode="0.0000"/>
    <numFmt numFmtId="179" formatCode="0.000"/>
  </numFmts>
  <fonts count="43">
    <font>
      <sz val="10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172" fontId="2" fillId="0" borderId="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17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175" fontId="3" fillId="0" borderId="0" xfId="0" applyNumberFormat="1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26.00390625" style="2" customWidth="1"/>
    <col min="2" max="2" width="11.421875" style="1" customWidth="1"/>
    <col min="3" max="3" width="14.421875" style="2" customWidth="1"/>
    <col min="4" max="5" width="11.421875" style="6" customWidth="1"/>
    <col min="6" max="6" width="12.28125" style="1" customWidth="1"/>
    <col min="7" max="7" width="11.421875" style="6" customWidth="1"/>
    <col min="8" max="10" width="11.421875" style="7" customWidth="1"/>
  </cols>
  <sheetData>
    <row r="1" ht="15">
      <c r="G1" s="6" t="s">
        <v>48</v>
      </c>
    </row>
    <row r="2" spans="1:10" ht="15">
      <c r="A2" s="2" t="s">
        <v>43</v>
      </c>
      <c r="B2" s="1" t="s">
        <v>49</v>
      </c>
      <c r="C2" s="2" t="s">
        <v>44</v>
      </c>
      <c r="D2" s="6" t="s">
        <v>46</v>
      </c>
      <c r="E2" s="6" t="s">
        <v>47</v>
      </c>
      <c r="F2" s="8" t="s">
        <v>51</v>
      </c>
      <c r="H2" s="7" t="s">
        <v>52</v>
      </c>
      <c r="I2" s="7" t="s">
        <v>53</v>
      </c>
      <c r="J2" s="7" t="s">
        <v>54</v>
      </c>
    </row>
    <row r="3" spans="1:10" ht="15">
      <c r="A3" s="3" t="s">
        <v>0</v>
      </c>
      <c r="B3" s="1">
        <v>1012</v>
      </c>
      <c r="C3" s="4">
        <v>835</v>
      </c>
      <c r="D3" s="6">
        <v>10.9</v>
      </c>
      <c r="E3" s="6">
        <v>10.9</v>
      </c>
      <c r="F3" s="1">
        <v>744</v>
      </c>
      <c r="G3" s="6">
        <v>27.9</v>
      </c>
      <c r="H3" s="7">
        <v>31</v>
      </c>
      <c r="I3" s="7">
        <v>69</v>
      </c>
      <c r="J3" s="7">
        <v>9</v>
      </c>
    </row>
    <row r="4" spans="1:10" ht="15">
      <c r="A4" s="3" t="s">
        <v>1</v>
      </c>
      <c r="B4" s="1">
        <v>1200</v>
      </c>
      <c r="C4" s="4">
        <v>990</v>
      </c>
      <c r="D4" s="6">
        <v>4</v>
      </c>
      <c r="E4" s="6">
        <v>4.3</v>
      </c>
      <c r="F4" s="1">
        <v>947</v>
      </c>
      <c r="G4" s="6">
        <v>31.4</v>
      </c>
      <c r="H4" s="7">
        <v>40</v>
      </c>
      <c r="I4" s="7">
        <v>96</v>
      </c>
      <c r="J4" s="7">
        <v>24</v>
      </c>
    </row>
    <row r="5" spans="1:10" ht="15">
      <c r="A5" s="3" t="s">
        <v>2</v>
      </c>
      <c r="B5" s="1">
        <v>1249</v>
      </c>
      <c r="C5" s="4">
        <v>1146</v>
      </c>
      <c r="D5" s="6">
        <v>2.4</v>
      </c>
      <c r="E5" s="6">
        <v>6.1</v>
      </c>
      <c r="F5" s="1">
        <v>1076</v>
      </c>
      <c r="G5" s="6">
        <v>31.8</v>
      </c>
      <c r="H5" s="7">
        <v>48</v>
      </c>
      <c r="I5" s="7">
        <v>117</v>
      </c>
      <c r="J5" s="7">
        <v>20</v>
      </c>
    </row>
    <row r="6" spans="1:10" ht="15">
      <c r="A6" s="3" t="s">
        <v>3</v>
      </c>
      <c r="B6" s="1">
        <v>2164</v>
      </c>
      <c r="C6" s="4">
        <v>1802</v>
      </c>
      <c r="D6" s="6">
        <v>3.1</v>
      </c>
      <c r="E6" s="6">
        <v>3.2</v>
      </c>
      <c r="F6" s="1">
        <v>1744</v>
      </c>
      <c r="G6" s="6">
        <v>28.4</v>
      </c>
      <c r="H6" s="7">
        <v>67</v>
      </c>
      <c r="I6" s="7">
        <v>149</v>
      </c>
      <c r="J6" s="7">
        <v>26</v>
      </c>
    </row>
    <row r="7" spans="1:10" ht="15">
      <c r="A7" s="3" t="s">
        <v>4</v>
      </c>
      <c r="B7" s="1">
        <v>1096</v>
      </c>
      <c r="C7" s="4">
        <v>909</v>
      </c>
      <c r="D7" s="6">
        <v>2</v>
      </c>
      <c r="E7" s="6">
        <v>2.2</v>
      </c>
      <c r="F7" s="1">
        <v>889</v>
      </c>
      <c r="G7" s="6">
        <v>31</v>
      </c>
      <c r="H7" s="7">
        <v>21</v>
      </c>
      <c r="I7" s="7">
        <v>36</v>
      </c>
      <c r="J7" s="7">
        <v>5</v>
      </c>
    </row>
    <row r="8" spans="1:10" ht="15">
      <c r="A8" s="3" t="s">
        <v>5</v>
      </c>
      <c r="B8" s="1">
        <v>1560</v>
      </c>
      <c r="C8" s="4">
        <v>1386</v>
      </c>
      <c r="D8" s="6">
        <v>6.3</v>
      </c>
      <c r="E8" s="6">
        <v>7.9</v>
      </c>
      <c r="F8" s="1">
        <v>1277</v>
      </c>
      <c r="G8" s="6">
        <v>31.4</v>
      </c>
      <c r="H8" s="7">
        <v>51</v>
      </c>
      <c r="I8" s="7">
        <v>155</v>
      </c>
      <c r="J8" s="7">
        <v>19</v>
      </c>
    </row>
    <row r="9" spans="1:10" ht="15">
      <c r="A9" s="3" t="s">
        <v>6</v>
      </c>
      <c r="B9" s="1">
        <v>2988</v>
      </c>
      <c r="C9" s="4">
        <v>2684</v>
      </c>
      <c r="D9" s="6">
        <v>15.4</v>
      </c>
      <c r="E9" s="6">
        <v>16.6</v>
      </c>
      <c r="F9" s="1">
        <v>2239</v>
      </c>
      <c r="G9" s="6">
        <v>49.6</v>
      </c>
      <c r="H9" s="7">
        <v>96</v>
      </c>
      <c r="I9" s="7">
        <v>267</v>
      </c>
      <c r="J9" s="7">
        <v>48</v>
      </c>
    </row>
    <row r="10" spans="1:10" ht="15">
      <c r="A10" s="3" t="s">
        <v>7</v>
      </c>
      <c r="B10" s="1">
        <v>1421</v>
      </c>
      <c r="C10" s="4">
        <v>1340</v>
      </c>
      <c r="D10" s="6">
        <v>2.6</v>
      </c>
      <c r="E10" s="6">
        <v>3.1</v>
      </c>
      <c r="F10" s="1">
        <v>1299</v>
      </c>
      <c r="G10" s="6">
        <v>30.9</v>
      </c>
      <c r="H10" s="7">
        <v>43</v>
      </c>
      <c r="I10" s="7">
        <v>92</v>
      </c>
      <c r="J10" s="7">
        <v>8</v>
      </c>
    </row>
    <row r="11" spans="1:10" ht="15">
      <c r="A11" s="3" t="s">
        <v>8</v>
      </c>
      <c r="B11" s="1">
        <v>1025</v>
      </c>
      <c r="C11" s="4">
        <v>970</v>
      </c>
      <c r="D11" s="6">
        <v>0.4</v>
      </c>
      <c r="E11" s="6">
        <v>0.7</v>
      </c>
      <c r="F11" s="1">
        <v>963</v>
      </c>
      <c r="G11" s="6">
        <v>23.6</v>
      </c>
      <c r="H11" s="7">
        <v>11</v>
      </c>
      <c r="I11" s="7">
        <v>14</v>
      </c>
      <c r="J11" s="7">
        <v>4</v>
      </c>
    </row>
    <row r="12" spans="1:10" ht="15">
      <c r="A12" s="3" t="s">
        <v>9</v>
      </c>
      <c r="B12" s="1">
        <v>1003</v>
      </c>
      <c r="C12" s="4">
        <v>896</v>
      </c>
      <c r="D12" s="6">
        <v>0</v>
      </c>
      <c r="E12" s="6">
        <v>0.1</v>
      </c>
      <c r="F12" s="1">
        <v>895</v>
      </c>
      <c r="G12" s="6">
        <v>22.9</v>
      </c>
      <c r="H12" s="7">
        <v>15</v>
      </c>
      <c r="I12" s="7">
        <v>35</v>
      </c>
      <c r="J12" s="7">
        <v>8</v>
      </c>
    </row>
    <row r="13" spans="1:10" ht="15">
      <c r="A13" s="3" t="s">
        <v>10</v>
      </c>
      <c r="B13" s="1">
        <v>1002</v>
      </c>
      <c r="C13" s="4">
        <v>645</v>
      </c>
      <c r="D13" s="6">
        <v>8.7</v>
      </c>
      <c r="E13" s="6">
        <v>8.8</v>
      </c>
      <c r="F13" s="1">
        <v>588</v>
      </c>
      <c r="G13" s="6">
        <v>27.7</v>
      </c>
      <c r="H13" s="7">
        <v>38</v>
      </c>
      <c r="I13" s="7">
        <v>88</v>
      </c>
      <c r="J13" s="7">
        <v>13</v>
      </c>
    </row>
    <row r="14" spans="1:10" ht="15">
      <c r="A14" s="3" t="s">
        <v>11</v>
      </c>
      <c r="B14" s="1">
        <v>1014</v>
      </c>
      <c r="C14" s="4">
        <v>946</v>
      </c>
      <c r="D14" s="6">
        <v>2</v>
      </c>
      <c r="E14" s="6">
        <v>2.3</v>
      </c>
      <c r="F14" s="1">
        <v>924</v>
      </c>
      <c r="G14" s="6">
        <v>29.5</v>
      </c>
      <c r="H14" s="7">
        <v>9</v>
      </c>
      <c r="I14" s="7">
        <v>13</v>
      </c>
      <c r="J14" s="7">
        <v>5</v>
      </c>
    </row>
    <row r="15" spans="1:10" ht="15">
      <c r="A15" s="3" t="s">
        <v>12</v>
      </c>
      <c r="B15" s="1">
        <v>1200</v>
      </c>
      <c r="C15" s="4">
        <v>1195</v>
      </c>
      <c r="D15" s="6">
        <v>7.1</v>
      </c>
      <c r="E15" s="6">
        <v>7.9</v>
      </c>
      <c r="F15" s="1">
        <v>1101</v>
      </c>
      <c r="G15" s="6">
        <v>32.3</v>
      </c>
      <c r="H15" s="7">
        <v>233</v>
      </c>
      <c r="I15" s="7">
        <v>304</v>
      </c>
      <c r="J15" s="7">
        <v>9</v>
      </c>
    </row>
    <row r="16" spans="1:10" ht="15">
      <c r="A16" s="3" t="s">
        <v>13</v>
      </c>
      <c r="B16" s="1">
        <v>1000</v>
      </c>
      <c r="C16" s="4">
        <v>757</v>
      </c>
      <c r="D16" s="6">
        <v>10.2</v>
      </c>
      <c r="E16" s="6">
        <v>10.2</v>
      </c>
      <c r="F16" s="1">
        <v>680</v>
      </c>
      <c r="G16" s="6">
        <v>30.7</v>
      </c>
      <c r="H16" s="7">
        <v>23</v>
      </c>
      <c r="I16" s="7">
        <v>47</v>
      </c>
      <c r="J16" s="7">
        <v>12</v>
      </c>
    </row>
    <row r="17" spans="1:10" ht="15">
      <c r="A17" s="3" t="s">
        <v>14</v>
      </c>
      <c r="B17" s="1">
        <v>1241</v>
      </c>
      <c r="C17" s="4">
        <v>1065</v>
      </c>
      <c r="D17" s="6">
        <v>1.6</v>
      </c>
      <c r="E17" s="6">
        <v>1.6</v>
      </c>
      <c r="F17" s="1">
        <v>1048</v>
      </c>
      <c r="G17" s="6">
        <v>28.8</v>
      </c>
      <c r="H17" s="7">
        <v>23</v>
      </c>
      <c r="I17" s="7">
        <v>30</v>
      </c>
      <c r="J17" s="7">
        <v>3</v>
      </c>
    </row>
    <row r="18" spans="1:10" ht="15">
      <c r="A18" s="3" t="s">
        <v>15</v>
      </c>
      <c r="B18" s="1">
        <v>1500</v>
      </c>
      <c r="C18" s="4">
        <v>1365</v>
      </c>
      <c r="D18" s="6">
        <v>4.3</v>
      </c>
      <c r="E18" s="6">
        <v>4.8</v>
      </c>
      <c r="F18" s="1">
        <v>1299</v>
      </c>
      <c r="G18" s="6">
        <v>23.9</v>
      </c>
      <c r="H18" s="7">
        <v>56</v>
      </c>
      <c r="I18" s="7">
        <v>124</v>
      </c>
      <c r="J18" s="7">
        <v>17</v>
      </c>
    </row>
    <row r="19" spans="1:10" ht="15">
      <c r="A19" s="3" t="s">
        <v>16</v>
      </c>
      <c r="B19" s="1">
        <v>1000</v>
      </c>
      <c r="C19" s="4">
        <v>819</v>
      </c>
      <c r="D19" s="6">
        <v>4.6</v>
      </c>
      <c r="E19" s="6">
        <v>4.6</v>
      </c>
      <c r="F19" s="1">
        <v>781</v>
      </c>
      <c r="G19" s="6">
        <v>27.2</v>
      </c>
      <c r="H19" s="7">
        <v>30</v>
      </c>
      <c r="I19" s="7">
        <v>33</v>
      </c>
      <c r="J19" s="7">
        <v>3</v>
      </c>
    </row>
    <row r="20" spans="1:10" ht="15">
      <c r="A20" s="3" t="s">
        <v>17</v>
      </c>
      <c r="B20" s="1">
        <v>2001</v>
      </c>
      <c r="C20" s="4">
        <v>1188</v>
      </c>
      <c r="D20" s="6">
        <v>23.9</v>
      </c>
      <c r="E20" s="6">
        <v>32.5</v>
      </c>
      <c r="F20" s="1">
        <v>802</v>
      </c>
      <c r="G20" s="6">
        <v>48.8</v>
      </c>
      <c r="H20" s="7">
        <v>96</v>
      </c>
      <c r="I20" s="7">
        <v>271</v>
      </c>
      <c r="J20" s="7">
        <v>23</v>
      </c>
    </row>
    <row r="21" spans="1:10" ht="15">
      <c r="A21" s="3" t="s">
        <v>18</v>
      </c>
      <c r="B21" s="1">
        <v>1037</v>
      </c>
      <c r="C21" s="4">
        <v>827</v>
      </c>
      <c r="D21" s="6">
        <v>4.4</v>
      </c>
      <c r="E21" s="6">
        <v>5.3</v>
      </c>
      <c r="F21" s="1">
        <v>783</v>
      </c>
      <c r="G21" s="6">
        <v>28.4</v>
      </c>
      <c r="H21" s="7">
        <v>21</v>
      </c>
      <c r="I21" s="7">
        <v>30</v>
      </c>
      <c r="J21" s="7">
        <v>5</v>
      </c>
    </row>
    <row r="22" spans="1:10" ht="15">
      <c r="A22" s="3" t="s">
        <v>19</v>
      </c>
      <c r="B22" s="1">
        <v>1001</v>
      </c>
      <c r="C22" s="4">
        <v>699</v>
      </c>
      <c r="D22" s="6">
        <v>5.7</v>
      </c>
      <c r="E22" s="6">
        <v>6</v>
      </c>
      <c r="F22" s="1">
        <v>657</v>
      </c>
      <c r="G22" s="6">
        <v>31.2</v>
      </c>
      <c r="H22" s="7">
        <v>23</v>
      </c>
      <c r="I22" s="7">
        <v>33</v>
      </c>
      <c r="J22" s="7">
        <v>7</v>
      </c>
    </row>
    <row r="23" spans="1:10" ht="15">
      <c r="A23" s="3" t="s">
        <v>20</v>
      </c>
      <c r="B23" s="1">
        <v>1776</v>
      </c>
      <c r="C23" s="4">
        <v>1380</v>
      </c>
      <c r="D23" s="6">
        <v>20.7</v>
      </c>
      <c r="E23" s="6">
        <v>21.5</v>
      </c>
      <c r="F23" s="1">
        <v>1083</v>
      </c>
      <c r="G23" s="6">
        <v>30.5</v>
      </c>
      <c r="H23" s="7">
        <v>84</v>
      </c>
      <c r="I23" s="7">
        <v>207</v>
      </c>
      <c r="J23" s="7">
        <v>17</v>
      </c>
    </row>
    <row r="24" spans="1:10" ht="15">
      <c r="A24" s="3" t="s">
        <v>21</v>
      </c>
      <c r="B24" s="1">
        <v>2015</v>
      </c>
      <c r="C24" s="4">
        <v>1153</v>
      </c>
      <c r="D24" s="6">
        <v>22.9</v>
      </c>
      <c r="E24" s="6">
        <v>24.5</v>
      </c>
      <c r="F24" s="1">
        <v>870</v>
      </c>
      <c r="G24" s="6">
        <v>40.7</v>
      </c>
      <c r="H24" s="7">
        <v>49</v>
      </c>
      <c r="I24" s="7">
        <v>218</v>
      </c>
      <c r="J24" s="7">
        <v>38</v>
      </c>
    </row>
    <row r="25" spans="1:10" ht="15">
      <c r="A25" s="3" t="s">
        <v>22</v>
      </c>
      <c r="B25" s="1">
        <v>1227</v>
      </c>
      <c r="C25" s="4">
        <v>1211</v>
      </c>
      <c r="D25" s="6">
        <v>5.3</v>
      </c>
      <c r="E25" s="6">
        <v>5.5</v>
      </c>
      <c r="F25" s="1">
        <v>1145</v>
      </c>
      <c r="G25" s="6">
        <v>27.4</v>
      </c>
      <c r="H25" s="7">
        <v>35</v>
      </c>
      <c r="I25" s="7">
        <v>86</v>
      </c>
      <c r="J25" s="7">
        <v>22</v>
      </c>
    </row>
    <row r="26" spans="1:10" ht="15">
      <c r="A26" s="3" t="s">
        <v>23</v>
      </c>
      <c r="B26" s="1">
        <v>1346</v>
      </c>
      <c r="C26" s="4">
        <v>1239</v>
      </c>
      <c r="D26" s="6">
        <v>26.4</v>
      </c>
      <c r="E26" s="6">
        <v>27.7</v>
      </c>
      <c r="F26" s="1">
        <v>896</v>
      </c>
      <c r="G26" s="6">
        <v>30.6</v>
      </c>
      <c r="H26" s="7">
        <v>74</v>
      </c>
      <c r="I26" s="7">
        <v>207</v>
      </c>
      <c r="J26" s="7">
        <v>35</v>
      </c>
    </row>
    <row r="27" spans="1:10" ht="15">
      <c r="A27" s="3" t="s">
        <v>24</v>
      </c>
      <c r="B27" s="1">
        <v>1000</v>
      </c>
      <c r="C27" s="4">
        <v>703</v>
      </c>
      <c r="D27" s="6">
        <v>8.7</v>
      </c>
      <c r="E27" s="6">
        <v>10</v>
      </c>
      <c r="F27" s="1">
        <v>633</v>
      </c>
      <c r="G27" s="6">
        <v>39.5</v>
      </c>
      <c r="H27" s="7">
        <v>15</v>
      </c>
      <c r="I27" s="7">
        <v>27</v>
      </c>
      <c r="J27" s="7">
        <v>8</v>
      </c>
    </row>
    <row r="28" spans="1:10" ht="15">
      <c r="A28" s="3" t="s">
        <v>25</v>
      </c>
      <c r="B28" s="1">
        <v>1000</v>
      </c>
      <c r="C28" s="4">
        <v>912</v>
      </c>
      <c r="D28" s="6">
        <v>3.6</v>
      </c>
      <c r="E28" s="6">
        <v>3.8</v>
      </c>
      <c r="F28" s="1">
        <v>877</v>
      </c>
      <c r="G28" s="6">
        <v>29.3</v>
      </c>
      <c r="H28" s="7">
        <v>40</v>
      </c>
      <c r="I28" s="7">
        <v>78</v>
      </c>
      <c r="J28" s="7">
        <v>9</v>
      </c>
    </row>
    <row r="29" spans="1:10" ht="15">
      <c r="A29" s="3" t="s">
        <v>50</v>
      </c>
      <c r="B29" s="1">
        <v>1534</v>
      </c>
      <c r="C29" s="4">
        <v>934</v>
      </c>
      <c r="D29" s="6">
        <v>24.9</v>
      </c>
      <c r="E29" s="6">
        <v>24.9</v>
      </c>
      <c r="F29" s="1">
        <v>701</v>
      </c>
      <c r="G29" s="6">
        <v>56.1</v>
      </c>
      <c r="H29" s="7">
        <v>46</v>
      </c>
      <c r="I29" s="7">
        <v>102</v>
      </c>
      <c r="J29" s="7">
        <v>14</v>
      </c>
    </row>
    <row r="30" spans="1:10" ht="15">
      <c r="A30" s="3" t="s">
        <v>26</v>
      </c>
      <c r="B30" s="1">
        <v>1046</v>
      </c>
      <c r="C30" s="4">
        <v>868</v>
      </c>
      <c r="D30" s="6">
        <v>6.7</v>
      </c>
      <c r="E30" s="6">
        <v>6.8</v>
      </c>
      <c r="F30" s="1">
        <v>809</v>
      </c>
      <c r="G30" s="6">
        <v>35.2</v>
      </c>
      <c r="H30" s="7">
        <v>72</v>
      </c>
      <c r="I30" s="7">
        <v>101</v>
      </c>
      <c r="J30" s="7">
        <v>10</v>
      </c>
    </row>
    <row r="31" spans="1:10" ht="15">
      <c r="A31" s="3" t="s">
        <v>27</v>
      </c>
      <c r="B31" s="1">
        <v>1500</v>
      </c>
      <c r="C31" s="4">
        <v>1225</v>
      </c>
      <c r="D31" s="6">
        <v>22</v>
      </c>
      <c r="E31" s="6">
        <v>22.2</v>
      </c>
      <c r="F31" s="1">
        <v>953</v>
      </c>
      <c r="G31" s="6">
        <v>31.6</v>
      </c>
      <c r="H31" s="7">
        <v>100</v>
      </c>
      <c r="I31" s="7">
        <v>372</v>
      </c>
      <c r="J31" s="7">
        <v>47</v>
      </c>
    </row>
    <row r="32" spans="1:10" ht="15">
      <c r="A32" s="3" t="s">
        <v>28</v>
      </c>
      <c r="B32" s="1">
        <v>1534</v>
      </c>
      <c r="C32" s="4">
        <v>1507</v>
      </c>
      <c r="D32" s="6">
        <v>3.6</v>
      </c>
      <c r="E32" s="6">
        <v>6.2</v>
      </c>
      <c r="F32" s="1">
        <v>1413</v>
      </c>
      <c r="G32" s="6">
        <v>40.5</v>
      </c>
      <c r="H32" s="7">
        <v>77</v>
      </c>
      <c r="I32" s="7">
        <v>119</v>
      </c>
      <c r="J32" s="7">
        <v>12</v>
      </c>
    </row>
    <row r="33" spans="1:10" ht="15">
      <c r="A33" s="3" t="s">
        <v>29</v>
      </c>
      <c r="B33" s="1">
        <v>2050</v>
      </c>
      <c r="C33" s="4">
        <v>1870</v>
      </c>
      <c r="D33" s="6">
        <v>30.1</v>
      </c>
      <c r="E33" s="6">
        <v>31.1</v>
      </c>
      <c r="F33" s="1">
        <v>1289</v>
      </c>
      <c r="G33" s="6">
        <v>52.3</v>
      </c>
      <c r="H33" s="7">
        <v>109</v>
      </c>
      <c r="I33" s="7">
        <v>694</v>
      </c>
      <c r="J33" s="7">
        <v>157</v>
      </c>
    </row>
    <row r="34" spans="1:10" ht="15">
      <c r="A34" s="3" t="s">
        <v>30</v>
      </c>
      <c r="B34" s="1">
        <v>1495</v>
      </c>
      <c r="C34" s="4">
        <v>1156</v>
      </c>
      <c r="D34" s="6">
        <v>30.6</v>
      </c>
      <c r="E34" s="6">
        <v>32.7</v>
      </c>
      <c r="F34" s="1">
        <v>778</v>
      </c>
      <c r="G34" s="6">
        <v>45.6</v>
      </c>
      <c r="H34" s="7">
        <v>65</v>
      </c>
      <c r="I34" s="7">
        <v>180</v>
      </c>
      <c r="J34" s="7">
        <v>24</v>
      </c>
    </row>
    <row r="35" spans="1:10" ht="15">
      <c r="A35" s="3" t="s">
        <v>31</v>
      </c>
      <c r="B35" s="1">
        <v>1220</v>
      </c>
      <c r="C35" s="4">
        <v>929</v>
      </c>
      <c r="D35" s="6">
        <v>8.4</v>
      </c>
      <c r="E35" s="6">
        <v>13.7</v>
      </c>
      <c r="F35" s="1">
        <v>811</v>
      </c>
      <c r="G35" s="6">
        <v>51.5</v>
      </c>
      <c r="H35" s="7">
        <v>33</v>
      </c>
      <c r="I35" s="7">
        <v>42</v>
      </c>
      <c r="J35" s="7">
        <v>4</v>
      </c>
    </row>
    <row r="36" spans="1:10" ht="15">
      <c r="A36" s="3" t="s">
        <v>32</v>
      </c>
      <c r="B36" s="1">
        <v>1200</v>
      </c>
      <c r="C36" s="4">
        <v>1092</v>
      </c>
      <c r="D36" s="6">
        <v>45.8</v>
      </c>
      <c r="E36" s="6">
        <v>45.9</v>
      </c>
      <c r="F36" s="1">
        <v>591</v>
      </c>
      <c r="G36" s="6">
        <v>24.8</v>
      </c>
      <c r="H36" s="7">
        <v>61</v>
      </c>
      <c r="I36" s="7">
        <v>285</v>
      </c>
      <c r="J36" s="7">
        <v>58</v>
      </c>
    </row>
    <row r="37" spans="1:10" ht="15">
      <c r="A37" s="3" t="s">
        <v>33</v>
      </c>
      <c r="B37" s="1">
        <v>1050</v>
      </c>
      <c r="C37" s="4">
        <v>1041</v>
      </c>
      <c r="D37" s="6">
        <v>11.1</v>
      </c>
      <c r="E37" s="6">
        <v>11.6</v>
      </c>
      <c r="F37" s="1">
        <v>920</v>
      </c>
      <c r="G37" s="6">
        <v>27</v>
      </c>
      <c r="H37" s="7">
        <v>55</v>
      </c>
      <c r="I37" s="7">
        <v>124</v>
      </c>
      <c r="J37" s="7">
        <v>19</v>
      </c>
    </row>
    <row r="38" spans="1:10" ht="16.5" customHeight="1">
      <c r="A38" s="3" t="s">
        <v>34</v>
      </c>
      <c r="B38" s="1">
        <v>1002</v>
      </c>
      <c r="C38" s="4">
        <v>949</v>
      </c>
      <c r="D38" s="6">
        <v>19.8</v>
      </c>
      <c r="E38" s="6">
        <v>20.4</v>
      </c>
      <c r="F38" s="1">
        <v>755</v>
      </c>
      <c r="G38" s="6">
        <v>35.5</v>
      </c>
      <c r="H38" s="7">
        <v>41</v>
      </c>
      <c r="I38" s="7">
        <v>135</v>
      </c>
      <c r="J38" s="7">
        <v>34</v>
      </c>
    </row>
    <row r="39" spans="1:10" ht="15">
      <c r="A39" s="3" t="s">
        <v>35</v>
      </c>
      <c r="B39" s="1">
        <v>1003</v>
      </c>
      <c r="C39" s="4">
        <v>966</v>
      </c>
      <c r="D39" s="6">
        <v>1</v>
      </c>
      <c r="E39" s="6">
        <v>1</v>
      </c>
      <c r="F39" s="1">
        <v>956</v>
      </c>
      <c r="G39" s="6">
        <v>29.1</v>
      </c>
      <c r="H39" s="7">
        <v>53</v>
      </c>
      <c r="I39" s="7">
        <v>126</v>
      </c>
      <c r="J39" s="7">
        <v>11</v>
      </c>
    </row>
    <row r="40" spans="1:10" ht="15">
      <c r="A40" s="3" t="s">
        <v>36</v>
      </c>
      <c r="B40" s="1">
        <v>1201</v>
      </c>
      <c r="C40" s="4">
        <v>1195</v>
      </c>
      <c r="D40" s="6">
        <v>7.9</v>
      </c>
      <c r="E40" s="6">
        <v>10.6</v>
      </c>
      <c r="F40" s="1">
        <v>1068</v>
      </c>
      <c r="G40" s="6">
        <v>59.1</v>
      </c>
      <c r="H40" s="7">
        <v>63</v>
      </c>
      <c r="I40" s="7">
        <v>107</v>
      </c>
      <c r="J40" s="7">
        <v>6</v>
      </c>
    </row>
    <row r="41" spans="1:10" ht="12.75" customHeight="1">
      <c r="A41" s="3" t="s">
        <v>37</v>
      </c>
      <c r="B41" s="1">
        <v>1534</v>
      </c>
      <c r="C41" s="4">
        <v>1207</v>
      </c>
      <c r="D41" s="6">
        <v>20.4</v>
      </c>
      <c r="E41" s="6">
        <v>21.1</v>
      </c>
      <c r="F41" s="1">
        <v>952</v>
      </c>
      <c r="G41" s="6">
        <v>36.4</v>
      </c>
      <c r="H41" s="7">
        <v>58</v>
      </c>
      <c r="I41" s="7">
        <v>143</v>
      </c>
      <c r="J41" s="7">
        <v>14</v>
      </c>
    </row>
    <row r="42" spans="1:10" ht="15">
      <c r="A42" s="3" t="s">
        <v>38</v>
      </c>
      <c r="B42" s="1">
        <v>1500</v>
      </c>
      <c r="C42" s="4">
        <v>1393</v>
      </c>
      <c r="D42" s="6">
        <v>36.2</v>
      </c>
      <c r="E42" s="6">
        <v>37.1</v>
      </c>
      <c r="F42" s="1">
        <v>876</v>
      </c>
      <c r="G42" s="6">
        <v>41.9</v>
      </c>
      <c r="H42" s="7">
        <v>148</v>
      </c>
      <c r="I42" s="7">
        <v>404</v>
      </c>
      <c r="J42" s="7">
        <v>19</v>
      </c>
    </row>
    <row r="43" spans="1:10" ht="15">
      <c r="A43" s="3" t="s">
        <v>39</v>
      </c>
      <c r="B43" s="1">
        <v>1534</v>
      </c>
      <c r="C43" s="4">
        <v>1025</v>
      </c>
      <c r="D43" s="6">
        <v>17.8</v>
      </c>
      <c r="E43" s="6">
        <v>22.2</v>
      </c>
      <c r="F43" s="1">
        <v>797</v>
      </c>
      <c r="G43" s="6">
        <v>42.1</v>
      </c>
      <c r="H43" s="7">
        <v>55</v>
      </c>
      <c r="I43" s="7">
        <v>149</v>
      </c>
      <c r="J43" s="7">
        <v>16</v>
      </c>
    </row>
    <row r="44" spans="1:10" ht="15">
      <c r="A44" s="3" t="s">
        <v>40</v>
      </c>
      <c r="B44" s="1">
        <v>1507</v>
      </c>
      <c r="C44" s="4">
        <v>1405</v>
      </c>
      <c r="D44" s="6">
        <v>14.8</v>
      </c>
      <c r="E44" s="6">
        <v>15.1</v>
      </c>
      <c r="F44" s="1">
        <v>1193</v>
      </c>
      <c r="G44" s="6">
        <v>46.2</v>
      </c>
      <c r="H44" s="7">
        <v>54</v>
      </c>
      <c r="I44" s="7">
        <v>149</v>
      </c>
      <c r="J44" s="7">
        <v>21</v>
      </c>
    </row>
    <row r="45" spans="1:10" ht="15">
      <c r="A45" s="3" t="s">
        <v>41</v>
      </c>
      <c r="B45" s="1">
        <v>1500</v>
      </c>
      <c r="C45" s="4">
        <v>1246</v>
      </c>
      <c r="D45" s="6">
        <v>13.2</v>
      </c>
      <c r="E45" s="6">
        <v>15.6</v>
      </c>
      <c r="F45" s="1">
        <v>1052</v>
      </c>
      <c r="G45" s="6">
        <v>39.5</v>
      </c>
      <c r="H45" s="7">
        <v>46</v>
      </c>
      <c r="I45" s="7">
        <v>54</v>
      </c>
      <c r="J45" s="7">
        <v>5</v>
      </c>
    </row>
    <row r="46" spans="1:10" ht="15">
      <c r="A46" s="3" t="s">
        <v>42</v>
      </c>
      <c r="B46" s="1">
        <v>2064</v>
      </c>
      <c r="C46" s="4">
        <v>1687</v>
      </c>
      <c r="D46" s="6">
        <v>1.7</v>
      </c>
      <c r="E46" s="6">
        <v>2</v>
      </c>
      <c r="F46" s="1">
        <v>1654</v>
      </c>
      <c r="G46" s="6">
        <v>30.5</v>
      </c>
      <c r="H46" s="7">
        <v>46</v>
      </c>
      <c r="I46" s="7">
        <v>76</v>
      </c>
      <c r="J46" s="7">
        <v>8</v>
      </c>
    </row>
    <row r="47" ht="45">
      <c r="A47" s="5" t="s">
        <v>45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26.00390625" style="2" customWidth="1"/>
    <col min="2" max="4" width="11.421875" style="1" customWidth="1"/>
    <col min="5" max="5" width="13.00390625" style="1" customWidth="1"/>
    <col min="6" max="6" width="11.00390625" style="1" customWidth="1"/>
    <col min="7" max="7" width="11.28125" style="1" customWidth="1"/>
    <col min="8" max="8" width="11.421875" style="1" customWidth="1"/>
  </cols>
  <sheetData>
    <row r="2" spans="1:9" ht="15">
      <c r="A2" s="2" t="s">
        <v>43</v>
      </c>
      <c r="B2" s="1" t="s">
        <v>49</v>
      </c>
      <c r="C2" s="1" t="s">
        <v>58</v>
      </c>
      <c r="E2" s="1" t="s">
        <v>59</v>
      </c>
      <c r="F2" s="1" t="s">
        <v>60</v>
      </c>
      <c r="G2" s="1" t="s">
        <v>61</v>
      </c>
      <c r="H2" s="1" t="s">
        <v>62</v>
      </c>
      <c r="I2" s="1" t="s">
        <v>63</v>
      </c>
    </row>
    <row r="3" spans="1:9" ht="15">
      <c r="A3" s="3" t="s">
        <v>1</v>
      </c>
      <c r="B3" s="1">
        <v>1200</v>
      </c>
      <c r="C3" s="1">
        <v>979</v>
      </c>
      <c r="D3" s="1">
        <v>9</v>
      </c>
      <c r="E3" s="1">
        <v>42.7</v>
      </c>
      <c r="F3" s="1">
        <v>48</v>
      </c>
      <c r="G3" s="1">
        <v>4</v>
      </c>
      <c r="H3" s="1">
        <v>0</v>
      </c>
      <c r="I3" s="1">
        <v>2</v>
      </c>
    </row>
    <row r="4" spans="1:9" ht="15">
      <c r="A4" s="3" t="s">
        <v>2</v>
      </c>
      <c r="B4" s="1">
        <v>1249</v>
      </c>
      <c r="C4" s="1">
        <v>1171</v>
      </c>
      <c r="D4" s="1">
        <v>65</v>
      </c>
      <c r="E4" s="1">
        <v>31.5</v>
      </c>
      <c r="F4" s="1">
        <v>6</v>
      </c>
      <c r="G4" s="1">
        <v>0</v>
      </c>
      <c r="H4" s="1">
        <v>0</v>
      </c>
      <c r="I4" s="1">
        <v>2</v>
      </c>
    </row>
    <row r="5" spans="1:9" ht="15">
      <c r="A5" s="3" t="s">
        <v>3</v>
      </c>
      <c r="B5" s="1">
        <v>2164</v>
      </c>
      <c r="C5" s="1">
        <v>1732</v>
      </c>
      <c r="D5" s="1">
        <v>11</v>
      </c>
      <c r="E5" s="1">
        <v>25.4</v>
      </c>
      <c r="F5" s="1">
        <v>5</v>
      </c>
      <c r="G5" s="1">
        <v>1</v>
      </c>
      <c r="H5" s="1">
        <v>0</v>
      </c>
      <c r="I5" s="1">
        <v>5</v>
      </c>
    </row>
    <row r="6" spans="1:9" ht="15">
      <c r="A6" s="3" t="s">
        <v>4</v>
      </c>
      <c r="B6" s="1">
        <v>1096</v>
      </c>
      <c r="C6" s="1">
        <v>702</v>
      </c>
      <c r="D6" s="1">
        <v>5</v>
      </c>
      <c r="E6" s="1">
        <v>32.9</v>
      </c>
      <c r="F6" s="1">
        <v>15</v>
      </c>
      <c r="G6" s="1">
        <v>0</v>
      </c>
      <c r="H6" s="1">
        <v>0</v>
      </c>
      <c r="I6" s="1">
        <v>1</v>
      </c>
    </row>
    <row r="7" spans="1:9" ht="15">
      <c r="A7" s="3" t="s">
        <v>5</v>
      </c>
      <c r="B7" s="1">
        <v>1560</v>
      </c>
      <c r="C7" s="1">
        <v>1305</v>
      </c>
      <c r="D7" s="1">
        <v>72</v>
      </c>
      <c r="E7" s="1">
        <v>28.6</v>
      </c>
      <c r="F7" s="1">
        <v>5</v>
      </c>
      <c r="G7" s="1">
        <v>1</v>
      </c>
      <c r="H7" s="1">
        <v>6</v>
      </c>
      <c r="I7" s="1">
        <v>18</v>
      </c>
    </row>
    <row r="8" spans="1:9" ht="15">
      <c r="A8" s="3" t="s">
        <v>6</v>
      </c>
      <c r="B8" s="1">
        <v>2988</v>
      </c>
      <c r="C8" s="1">
        <v>2397</v>
      </c>
      <c r="D8" s="1">
        <v>55</v>
      </c>
      <c r="E8" s="1">
        <v>36.3</v>
      </c>
      <c r="F8" s="1">
        <v>5</v>
      </c>
      <c r="G8" s="1">
        <v>17</v>
      </c>
      <c r="H8" s="1">
        <v>5</v>
      </c>
      <c r="I8" s="1">
        <v>6</v>
      </c>
    </row>
    <row r="9" spans="1:9" ht="15">
      <c r="A9" s="3" t="s">
        <v>7</v>
      </c>
      <c r="B9" s="1">
        <v>1421</v>
      </c>
      <c r="C9" s="1">
        <v>1325</v>
      </c>
      <c r="D9" s="1">
        <v>12</v>
      </c>
      <c r="E9" s="1">
        <v>27.1</v>
      </c>
      <c r="F9" s="1">
        <v>9</v>
      </c>
      <c r="G9" s="1">
        <v>4</v>
      </c>
      <c r="H9" s="1">
        <v>0</v>
      </c>
      <c r="I9" s="1">
        <v>3</v>
      </c>
    </row>
    <row r="10" spans="1:9" ht="15">
      <c r="A10" s="3" t="s">
        <v>8</v>
      </c>
      <c r="B10" s="1">
        <v>1025</v>
      </c>
      <c r="C10" s="1">
        <v>984</v>
      </c>
      <c r="D10" s="1">
        <v>0</v>
      </c>
      <c r="E10" s="1">
        <v>23.5</v>
      </c>
      <c r="F10" s="1">
        <v>2</v>
      </c>
      <c r="G10" s="1">
        <v>1</v>
      </c>
      <c r="H10" s="1">
        <v>0</v>
      </c>
      <c r="I10" s="1">
        <v>0</v>
      </c>
    </row>
    <row r="11" spans="1:9" ht="15">
      <c r="A11" s="3" t="s">
        <v>9</v>
      </c>
      <c r="B11" s="1">
        <v>1003</v>
      </c>
      <c r="C11" s="1">
        <v>934</v>
      </c>
      <c r="D11" s="1">
        <v>0</v>
      </c>
      <c r="E11" s="1">
        <v>26.2</v>
      </c>
      <c r="F11" s="1">
        <v>8</v>
      </c>
      <c r="G11" s="1">
        <v>0</v>
      </c>
      <c r="H11" s="1">
        <v>0</v>
      </c>
      <c r="I11" s="1">
        <v>1</v>
      </c>
    </row>
    <row r="12" spans="1:9" ht="15">
      <c r="A12" s="3" t="s">
        <v>10</v>
      </c>
      <c r="B12" s="1">
        <v>1002</v>
      </c>
      <c r="C12" s="1">
        <v>685</v>
      </c>
      <c r="D12" s="1">
        <v>34</v>
      </c>
      <c r="E12" s="1">
        <v>26.8</v>
      </c>
      <c r="F12" s="1">
        <v>16</v>
      </c>
      <c r="G12" s="1">
        <v>23</v>
      </c>
      <c r="H12" s="1">
        <v>3</v>
      </c>
      <c r="I12" s="1">
        <v>4</v>
      </c>
    </row>
    <row r="13" spans="1:9" ht="15">
      <c r="A13" s="3" t="s">
        <v>11</v>
      </c>
      <c r="B13" s="1">
        <v>1014</v>
      </c>
      <c r="C13" s="1">
        <v>948</v>
      </c>
      <c r="D13" s="1">
        <v>4</v>
      </c>
      <c r="E13" s="1">
        <v>29.5</v>
      </c>
      <c r="F13" s="1">
        <v>7</v>
      </c>
      <c r="G13" s="1">
        <v>0</v>
      </c>
      <c r="H13" s="1">
        <v>0</v>
      </c>
      <c r="I13" s="1">
        <v>1</v>
      </c>
    </row>
    <row r="14" spans="1:9" ht="15">
      <c r="A14" s="3" t="s">
        <v>12</v>
      </c>
      <c r="B14" s="1">
        <v>1200</v>
      </c>
      <c r="C14" s="1">
        <v>1198</v>
      </c>
      <c r="D14" s="1">
        <v>15</v>
      </c>
      <c r="E14" s="1">
        <v>30</v>
      </c>
      <c r="F14" s="1">
        <v>22</v>
      </c>
      <c r="G14" s="1">
        <v>3</v>
      </c>
      <c r="H14" s="1">
        <v>0</v>
      </c>
      <c r="I14" s="1">
        <v>4</v>
      </c>
    </row>
    <row r="15" spans="1:9" ht="15">
      <c r="A15" s="3" t="s">
        <v>13</v>
      </c>
      <c r="B15" s="1">
        <v>1000</v>
      </c>
      <c r="C15" s="1">
        <v>777</v>
      </c>
      <c r="D15" s="1">
        <v>12</v>
      </c>
      <c r="E15" s="1">
        <v>38</v>
      </c>
      <c r="F15" s="1">
        <v>14</v>
      </c>
      <c r="G15" s="1">
        <v>4</v>
      </c>
      <c r="H15" s="1">
        <v>0</v>
      </c>
      <c r="I15" s="1">
        <v>8</v>
      </c>
    </row>
    <row r="16" spans="1:9" ht="15">
      <c r="A16" s="3" t="s">
        <v>14</v>
      </c>
      <c r="B16" s="1">
        <v>1241</v>
      </c>
      <c r="C16" s="1">
        <v>1083</v>
      </c>
      <c r="D16" s="1">
        <v>1</v>
      </c>
      <c r="E16" s="1">
        <v>34.3</v>
      </c>
      <c r="F16" s="1">
        <v>17</v>
      </c>
      <c r="G16" s="1">
        <v>0</v>
      </c>
      <c r="H16" s="1">
        <v>1</v>
      </c>
      <c r="I16" s="1">
        <v>0</v>
      </c>
    </row>
    <row r="17" spans="1:9" ht="15">
      <c r="A17" s="3" t="s">
        <v>15</v>
      </c>
      <c r="B17" s="1">
        <v>1500</v>
      </c>
      <c r="C17" s="1">
        <v>1264</v>
      </c>
      <c r="D17" s="1">
        <v>13</v>
      </c>
      <c r="E17" s="1">
        <v>23.1</v>
      </c>
      <c r="F17" s="1">
        <v>6</v>
      </c>
      <c r="G17" s="1">
        <v>3</v>
      </c>
      <c r="H17" s="1">
        <v>1</v>
      </c>
      <c r="I17" s="1">
        <v>3</v>
      </c>
    </row>
    <row r="18" spans="1:9" ht="15">
      <c r="A18" s="3" t="s">
        <v>16</v>
      </c>
      <c r="B18" s="1">
        <v>1000</v>
      </c>
      <c r="C18" s="1">
        <v>769</v>
      </c>
      <c r="D18" s="1">
        <v>20</v>
      </c>
      <c r="E18" s="1">
        <v>32.7</v>
      </c>
      <c r="F18" s="1">
        <v>13</v>
      </c>
      <c r="G18" s="1">
        <v>8</v>
      </c>
      <c r="H18" s="1">
        <v>0</v>
      </c>
      <c r="I18" s="1">
        <v>3</v>
      </c>
    </row>
    <row r="19" spans="1:9" ht="15">
      <c r="A19" s="3" t="s">
        <v>17</v>
      </c>
      <c r="B19" s="1">
        <v>2001</v>
      </c>
      <c r="C19" s="1">
        <v>1028</v>
      </c>
      <c r="D19" s="1">
        <v>104</v>
      </c>
      <c r="E19" s="1">
        <v>25.7</v>
      </c>
      <c r="F19" s="1">
        <v>49</v>
      </c>
      <c r="G19" s="1">
        <v>2</v>
      </c>
      <c r="H19" s="1">
        <v>1</v>
      </c>
      <c r="I19" s="1">
        <v>29</v>
      </c>
    </row>
    <row r="20" spans="1:9" ht="15">
      <c r="A20" s="3" t="s">
        <v>18</v>
      </c>
      <c r="B20" s="1">
        <v>1037</v>
      </c>
      <c r="C20" s="1">
        <v>792</v>
      </c>
      <c r="D20" s="1">
        <v>7</v>
      </c>
      <c r="E20" s="1">
        <v>31</v>
      </c>
      <c r="F20" s="1">
        <v>13</v>
      </c>
      <c r="G20" s="1">
        <v>3</v>
      </c>
      <c r="H20" s="1">
        <v>0</v>
      </c>
      <c r="I20" s="1">
        <v>2</v>
      </c>
    </row>
    <row r="21" spans="1:9" ht="15">
      <c r="A21" s="3" t="s">
        <v>19</v>
      </c>
      <c r="B21" s="1">
        <v>1001</v>
      </c>
      <c r="C21" s="1">
        <v>668</v>
      </c>
      <c r="D21" s="1">
        <v>18</v>
      </c>
      <c r="E21" s="1">
        <v>34.8</v>
      </c>
      <c r="F21" s="1">
        <v>11</v>
      </c>
      <c r="G21" s="1">
        <v>1</v>
      </c>
      <c r="H21" s="1">
        <v>0</v>
      </c>
      <c r="I21" s="1">
        <v>2</v>
      </c>
    </row>
    <row r="22" spans="1:9" ht="15">
      <c r="A22" s="3" t="s">
        <v>20</v>
      </c>
      <c r="B22" s="1">
        <v>1776</v>
      </c>
      <c r="C22" s="1">
        <v>1340</v>
      </c>
      <c r="D22" s="1">
        <v>82</v>
      </c>
      <c r="E22" s="1">
        <v>25.9</v>
      </c>
      <c r="F22" s="1">
        <v>27</v>
      </c>
      <c r="G22" s="1">
        <v>10</v>
      </c>
      <c r="H22" s="1">
        <v>2</v>
      </c>
      <c r="I22" s="1">
        <v>11</v>
      </c>
    </row>
    <row r="23" spans="1:9" ht="15">
      <c r="A23" s="3" t="s">
        <v>21</v>
      </c>
      <c r="B23" s="1">
        <v>2015</v>
      </c>
      <c r="C23" s="1">
        <v>760</v>
      </c>
      <c r="D23" s="1">
        <v>24</v>
      </c>
      <c r="E23" s="1">
        <v>35.8</v>
      </c>
      <c r="F23" s="1">
        <v>17</v>
      </c>
      <c r="G23" s="1">
        <v>1</v>
      </c>
      <c r="H23" s="1">
        <v>1</v>
      </c>
      <c r="I23" s="1">
        <v>23</v>
      </c>
    </row>
    <row r="24" spans="1:9" ht="15">
      <c r="A24" s="3" t="s">
        <v>22</v>
      </c>
      <c r="B24" s="1">
        <v>1227</v>
      </c>
      <c r="C24" s="1">
        <v>1189</v>
      </c>
      <c r="D24" s="1">
        <v>6</v>
      </c>
      <c r="E24" s="1">
        <v>27.8</v>
      </c>
      <c r="F24" s="1">
        <v>17</v>
      </c>
      <c r="G24" s="1">
        <v>1</v>
      </c>
      <c r="H24" s="1">
        <v>0</v>
      </c>
      <c r="I24" s="1">
        <v>3</v>
      </c>
    </row>
    <row r="25" spans="1:9" ht="15">
      <c r="A25" s="3" t="s">
        <v>23</v>
      </c>
      <c r="B25" s="1">
        <v>1346</v>
      </c>
      <c r="C25" s="1">
        <v>1199</v>
      </c>
      <c r="D25" s="1">
        <v>50</v>
      </c>
      <c r="E25" s="1">
        <v>35.4</v>
      </c>
      <c r="F25" s="1">
        <v>20</v>
      </c>
      <c r="G25" s="1">
        <v>6</v>
      </c>
      <c r="H25" s="1">
        <v>2</v>
      </c>
      <c r="I25" s="1">
        <v>19</v>
      </c>
    </row>
    <row r="26" spans="1:9" ht="15">
      <c r="A26" s="3" t="s">
        <v>24</v>
      </c>
      <c r="B26" s="1">
        <v>1000</v>
      </c>
      <c r="C26" s="1">
        <v>677</v>
      </c>
      <c r="D26" s="1">
        <v>20</v>
      </c>
      <c r="E26" s="1">
        <v>39.4</v>
      </c>
      <c r="F26" s="1">
        <v>7</v>
      </c>
      <c r="G26" s="1">
        <v>6</v>
      </c>
      <c r="H26" s="1">
        <v>0</v>
      </c>
      <c r="I26" s="1">
        <v>1</v>
      </c>
    </row>
    <row r="27" spans="1:9" ht="15">
      <c r="A27" s="3" t="s">
        <v>55</v>
      </c>
      <c r="B27" s="1">
        <v>1500</v>
      </c>
      <c r="C27" s="1">
        <v>1218</v>
      </c>
      <c r="D27" s="1">
        <v>28</v>
      </c>
      <c r="E27" s="1">
        <v>30.1</v>
      </c>
      <c r="F27" s="1">
        <v>8</v>
      </c>
      <c r="G27" s="1">
        <v>6</v>
      </c>
      <c r="H27" s="1">
        <v>1</v>
      </c>
      <c r="I27" s="1">
        <v>8</v>
      </c>
    </row>
    <row r="28" spans="1:9" ht="15">
      <c r="A28" s="3" t="s">
        <v>25</v>
      </c>
      <c r="B28" s="1">
        <v>1000</v>
      </c>
      <c r="C28" s="1">
        <v>900</v>
      </c>
      <c r="D28" s="1">
        <v>11</v>
      </c>
      <c r="E28" s="1">
        <v>33.2</v>
      </c>
      <c r="F28" s="1">
        <v>21</v>
      </c>
      <c r="G28" s="1">
        <v>9</v>
      </c>
      <c r="H28" s="1">
        <v>1</v>
      </c>
      <c r="I28" s="1">
        <v>0</v>
      </c>
    </row>
    <row r="29" spans="1:9" ht="15">
      <c r="A29" s="3" t="s">
        <v>50</v>
      </c>
      <c r="B29" s="1">
        <v>1534</v>
      </c>
      <c r="C29" s="1">
        <v>1337</v>
      </c>
      <c r="D29" s="1">
        <v>3</v>
      </c>
      <c r="E29" s="1">
        <v>20.9</v>
      </c>
      <c r="F29" s="1">
        <v>0</v>
      </c>
      <c r="G29" s="1">
        <v>0</v>
      </c>
      <c r="H29" s="1">
        <v>0</v>
      </c>
      <c r="I29" s="1">
        <v>0</v>
      </c>
    </row>
    <row r="30" spans="1:9" ht="15">
      <c r="A30" s="3" t="s">
        <v>26</v>
      </c>
      <c r="B30" s="1">
        <v>1046</v>
      </c>
      <c r="C30" s="1">
        <v>879</v>
      </c>
      <c r="D30" s="1">
        <v>9</v>
      </c>
      <c r="E30" s="1">
        <v>29.5</v>
      </c>
      <c r="F30" s="1">
        <v>8</v>
      </c>
      <c r="G30" s="1">
        <v>3</v>
      </c>
      <c r="H30" s="1">
        <v>1</v>
      </c>
      <c r="I30" s="1">
        <v>2</v>
      </c>
    </row>
    <row r="31" spans="1:9" ht="15">
      <c r="A31" s="3" t="s">
        <v>27</v>
      </c>
      <c r="B31" s="1">
        <v>1500</v>
      </c>
      <c r="C31" s="1">
        <v>972</v>
      </c>
      <c r="D31" s="1">
        <v>17</v>
      </c>
      <c r="E31" s="1">
        <v>37</v>
      </c>
      <c r="F31" s="1">
        <v>15</v>
      </c>
      <c r="G31" s="1">
        <v>4</v>
      </c>
      <c r="H31" s="1">
        <v>4</v>
      </c>
      <c r="I31" s="1">
        <v>7</v>
      </c>
    </row>
    <row r="32" spans="1:9" ht="15">
      <c r="A32" s="3" t="s">
        <v>28</v>
      </c>
      <c r="B32" s="1">
        <v>1534</v>
      </c>
      <c r="C32" s="1">
        <v>1498</v>
      </c>
      <c r="D32" s="1">
        <v>21</v>
      </c>
      <c r="E32" s="1">
        <v>36</v>
      </c>
      <c r="F32" s="1">
        <v>3</v>
      </c>
      <c r="G32" s="1">
        <v>0</v>
      </c>
      <c r="H32" s="1">
        <v>0</v>
      </c>
      <c r="I32" s="1">
        <v>5</v>
      </c>
    </row>
    <row r="33" spans="1:9" ht="15">
      <c r="A33" s="3" t="s">
        <v>29</v>
      </c>
      <c r="B33" s="1">
        <v>2050</v>
      </c>
      <c r="C33" s="1">
        <v>1540</v>
      </c>
      <c r="D33" s="1">
        <v>44</v>
      </c>
      <c r="E33" s="1">
        <v>30.9</v>
      </c>
      <c r="F33" s="1">
        <v>3</v>
      </c>
      <c r="G33" s="1">
        <v>5</v>
      </c>
      <c r="H33" s="1">
        <v>1</v>
      </c>
      <c r="I33" s="1">
        <v>9</v>
      </c>
    </row>
    <row r="34" spans="1:9" ht="15">
      <c r="A34" s="3" t="s">
        <v>30</v>
      </c>
      <c r="B34" s="1">
        <v>1495</v>
      </c>
      <c r="C34" s="1">
        <v>1146</v>
      </c>
      <c r="D34" s="1">
        <v>211</v>
      </c>
      <c r="E34" s="1">
        <v>36.2</v>
      </c>
      <c r="F34" s="1">
        <v>3</v>
      </c>
      <c r="G34" s="1">
        <v>51</v>
      </c>
      <c r="H34" s="1">
        <v>5</v>
      </c>
      <c r="I34" s="1">
        <v>2</v>
      </c>
    </row>
    <row r="35" spans="1:9" ht="15">
      <c r="A35" s="3" t="s">
        <v>31</v>
      </c>
      <c r="B35" s="1">
        <v>1220</v>
      </c>
      <c r="C35" s="1">
        <v>932</v>
      </c>
      <c r="D35" s="1">
        <v>74</v>
      </c>
      <c r="E35" s="1">
        <v>43.1</v>
      </c>
      <c r="F35" s="1">
        <v>13</v>
      </c>
      <c r="G35" s="1">
        <v>5</v>
      </c>
      <c r="H35" s="1">
        <v>0</v>
      </c>
      <c r="I35" s="1">
        <v>3</v>
      </c>
    </row>
    <row r="36" spans="1:9" ht="15">
      <c r="A36" s="3" t="s">
        <v>56</v>
      </c>
      <c r="B36" s="1">
        <v>3051</v>
      </c>
      <c r="C36" s="1">
        <v>2860</v>
      </c>
      <c r="D36" s="1">
        <v>184</v>
      </c>
      <c r="E36" s="1">
        <v>31.9</v>
      </c>
      <c r="F36" s="1">
        <v>2</v>
      </c>
      <c r="G36" s="1">
        <v>33</v>
      </c>
      <c r="H36" s="1">
        <v>5</v>
      </c>
      <c r="I36" s="1">
        <v>5</v>
      </c>
    </row>
    <row r="37" spans="1:9" ht="15">
      <c r="A37" s="3" t="s">
        <v>57</v>
      </c>
      <c r="B37" s="1">
        <v>1200</v>
      </c>
      <c r="C37" s="1">
        <v>806</v>
      </c>
      <c r="D37" s="1">
        <v>30</v>
      </c>
      <c r="E37" s="1">
        <v>48.9</v>
      </c>
      <c r="F37" s="1">
        <v>3</v>
      </c>
      <c r="G37" s="1">
        <v>0</v>
      </c>
      <c r="H37" s="1">
        <v>0</v>
      </c>
      <c r="I37" s="1">
        <v>0</v>
      </c>
    </row>
    <row r="38" spans="1:9" ht="15">
      <c r="A38" s="3" t="s">
        <v>32</v>
      </c>
      <c r="B38" s="1">
        <v>1200</v>
      </c>
      <c r="C38" s="1">
        <v>951</v>
      </c>
      <c r="D38" s="1">
        <v>231</v>
      </c>
      <c r="E38" s="1">
        <v>32.9</v>
      </c>
      <c r="F38" s="1">
        <v>2</v>
      </c>
      <c r="G38" s="1">
        <v>9</v>
      </c>
      <c r="H38" s="1">
        <v>1</v>
      </c>
      <c r="I38" s="1">
        <v>6</v>
      </c>
    </row>
    <row r="39" spans="1:9" ht="15">
      <c r="A39" s="3" t="s">
        <v>33</v>
      </c>
      <c r="B39" s="1">
        <v>1050</v>
      </c>
      <c r="C39" s="1">
        <v>1034</v>
      </c>
      <c r="D39" s="1">
        <v>41</v>
      </c>
      <c r="E39" s="1">
        <v>41.1</v>
      </c>
      <c r="F39" s="1">
        <v>36</v>
      </c>
      <c r="G39" s="1">
        <v>13</v>
      </c>
      <c r="H39" s="1">
        <v>0</v>
      </c>
      <c r="I39" s="1">
        <v>19</v>
      </c>
    </row>
    <row r="40" spans="1:9" ht="15">
      <c r="A40" s="3" t="s">
        <v>34</v>
      </c>
      <c r="B40" s="1">
        <v>1002</v>
      </c>
      <c r="C40" s="1">
        <v>915</v>
      </c>
      <c r="D40" s="1">
        <v>9</v>
      </c>
      <c r="E40" s="1">
        <v>22.7</v>
      </c>
      <c r="F40" s="1">
        <v>9</v>
      </c>
      <c r="G40" s="1">
        <v>2</v>
      </c>
      <c r="H40" s="1">
        <v>2</v>
      </c>
      <c r="I40" s="1">
        <v>13</v>
      </c>
    </row>
    <row r="41" spans="1:9" ht="15">
      <c r="A41" s="3" t="s">
        <v>35</v>
      </c>
      <c r="B41" s="1">
        <v>1003</v>
      </c>
      <c r="C41" s="1">
        <v>961</v>
      </c>
      <c r="D41" s="1">
        <v>2</v>
      </c>
      <c r="E41" s="1">
        <v>32.4</v>
      </c>
      <c r="F41" s="1">
        <v>51</v>
      </c>
      <c r="G41" s="1">
        <v>1</v>
      </c>
      <c r="H41" s="1">
        <v>0</v>
      </c>
      <c r="I41" s="1">
        <v>2</v>
      </c>
    </row>
    <row r="42" spans="1:9" ht="15">
      <c r="A42" s="3" t="s">
        <v>36</v>
      </c>
      <c r="B42" s="1">
        <v>1201</v>
      </c>
      <c r="C42" s="1">
        <v>1192</v>
      </c>
      <c r="D42" s="1">
        <v>43</v>
      </c>
      <c r="E42" s="1">
        <v>34.8</v>
      </c>
      <c r="F42" s="1">
        <v>0</v>
      </c>
      <c r="G42" s="1">
        <v>1</v>
      </c>
      <c r="H42" s="1">
        <v>1</v>
      </c>
      <c r="I42" s="1">
        <v>0</v>
      </c>
    </row>
    <row r="43" spans="1:9" ht="15">
      <c r="A43" s="3" t="s">
        <v>37</v>
      </c>
      <c r="B43" s="1">
        <v>1534</v>
      </c>
      <c r="C43" s="1">
        <v>1110</v>
      </c>
      <c r="D43" s="1">
        <v>28</v>
      </c>
      <c r="E43" s="1">
        <v>27.2</v>
      </c>
      <c r="F43" s="1">
        <v>12</v>
      </c>
      <c r="G43" s="1">
        <v>8</v>
      </c>
      <c r="H43" s="1">
        <v>1</v>
      </c>
      <c r="I43" s="1">
        <v>11</v>
      </c>
    </row>
    <row r="44" spans="1:9" ht="15">
      <c r="A44" s="3" t="s">
        <v>38</v>
      </c>
      <c r="B44" s="1">
        <v>1500</v>
      </c>
      <c r="C44" s="1">
        <v>1230</v>
      </c>
      <c r="D44" s="1">
        <v>15</v>
      </c>
      <c r="E44" s="1">
        <v>30.9</v>
      </c>
      <c r="F44" s="1">
        <v>19</v>
      </c>
      <c r="G44" s="1">
        <v>25</v>
      </c>
      <c r="H44" s="1">
        <v>0</v>
      </c>
      <c r="I44" s="1">
        <v>0</v>
      </c>
    </row>
    <row r="45" spans="1:9" ht="15">
      <c r="A45" s="3" t="s">
        <v>39</v>
      </c>
      <c r="B45" s="1">
        <v>1534</v>
      </c>
      <c r="C45" s="1">
        <v>1082</v>
      </c>
      <c r="D45" s="1">
        <v>87</v>
      </c>
      <c r="E45" s="1">
        <v>32.8</v>
      </c>
      <c r="F45" s="1">
        <v>4</v>
      </c>
      <c r="G45" s="1">
        <v>6</v>
      </c>
      <c r="H45" s="1">
        <v>40</v>
      </c>
      <c r="I45" s="1">
        <v>17</v>
      </c>
    </row>
    <row r="46" spans="1:9" ht="15">
      <c r="A46" s="3" t="s">
        <v>41</v>
      </c>
      <c r="B46" s="1">
        <v>1500</v>
      </c>
      <c r="C46" s="1">
        <v>1260</v>
      </c>
      <c r="D46" s="1">
        <v>21</v>
      </c>
      <c r="E46" s="1">
        <v>32.6</v>
      </c>
      <c r="F46" s="1">
        <v>3</v>
      </c>
      <c r="G46" s="1">
        <v>7</v>
      </c>
      <c r="H46" s="1">
        <v>0</v>
      </c>
      <c r="I46" s="1">
        <v>1</v>
      </c>
    </row>
    <row r="47" spans="1:9" ht="15">
      <c r="A47" s="3" t="s">
        <v>42</v>
      </c>
      <c r="B47" s="1">
        <v>2064</v>
      </c>
      <c r="C47" s="1">
        <v>1839</v>
      </c>
      <c r="D47" s="1">
        <v>4</v>
      </c>
      <c r="E47" s="1">
        <v>37.8</v>
      </c>
      <c r="F47" s="1">
        <v>128</v>
      </c>
      <c r="G47" s="1">
        <v>2</v>
      </c>
      <c r="H47" s="1">
        <v>0</v>
      </c>
      <c r="I47" s="1">
        <v>7</v>
      </c>
    </row>
    <row r="48" spans="1:8" ht="15">
      <c r="A48" s="1"/>
      <c r="H4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31">
      <selection activeCell="M2" sqref="M2:M46"/>
    </sheetView>
  </sheetViews>
  <sheetFormatPr defaultColWidth="11.421875" defaultRowHeight="12.75"/>
  <cols>
    <col min="1" max="1" width="13.57421875" style="10" customWidth="1"/>
    <col min="2" max="2" width="8.00390625" style="10" customWidth="1"/>
    <col min="3" max="3" width="8.421875" style="10" customWidth="1"/>
    <col min="4" max="4" width="9.8515625" style="10" customWidth="1"/>
    <col min="5" max="5" width="9.57421875" style="10" customWidth="1"/>
    <col min="6" max="7" width="9.8515625" style="10" customWidth="1"/>
    <col min="8" max="8" width="11.00390625" style="10" customWidth="1"/>
    <col min="9" max="9" width="11.421875" style="10" customWidth="1"/>
    <col min="10" max="10" width="13.421875" style="0" customWidth="1"/>
    <col min="12" max="16384" width="11.421875" style="10" customWidth="1"/>
  </cols>
  <sheetData>
    <row r="1" spans="1:12" ht="15">
      <c r="A1" s="11" t="s">
        <v>43</v>
      </c>
      <c r="B1" s="10" t="s">
        <v>49</v>
      </c>
      <c r="C1" s="10" t="s">
        <v>64</v>
      </c>
      <c r="D1" s="10" t="s">
        <v>59</v>
      </c>
      <c r="E1" s="10" t="s">
        <v>68</v>
      </c>
      <c r="F1" s="10" t="s">
        <v>69</v>
      </c>
      <c r="G1" s="10" t="s">
        <v>70</v>
      </c>
      <c r="H1" s="10" t="s">
        <v>71</v>
      </c>
      <c r="I1" s="10" t="s">
        <v>58</v>
      </c>
      <c r="J1" s="7" t="s">
        <v>52</v>
      </c>
      <c r="K1" s="7" t="s">
        <v>53</v>
      </c>
      <c r="L1" s="10" t="s">
        <v>72</v>
      </c>
    </row>
    <row r="2" spans="1:13" ht="15">
      <c r="A2" s="12" t="s">
        <v>35</v>
      </c>
      <c r="B2" s="10">
        <v>1003</v>
      </c>
      <c r="C2" s="13">
        <f aca="true" t="shared" si="0" ref="C2:C46">100*(B2-I2)/B2</f>
        <v>4.187437686939182</v>
      </c>
      <c r="D2" s="10">
        <v>32.4</v>
      </c>
      <c r="E2" s="10">
        <v>51</v>
      </c>
      <c r="F2" s="10">
        <v>1</v>
      </c>
      <c r="G2" s="10">
        <v>51</v>
      </c>
      <c r="H2" s="13">
        <f aca="true" t="shared" si="1" ref="H2:H46">100*G2/I2</f>
        <v>5.306971904266389</v>
      </c>
      <c r="I2" s="10">
        <v>961</v>
      </c>
      <c r="J2" s="1">
        <v>53</v>
      </c>
      <c r="K2" s="1">
        <v>185</v>
      </c>
      <c r="L2" s="13">
        <f aca="true" t="shared" si="2" ref="L2:L46">100*K2/I2</f>
        <v>19.250780437044746</v>
      </c>
      <c r="M2" s="13">
        <f aca="true" t="shared" si="3" ref="M2:M46">K2/J2</f>
        <v>3.490566037735849</v>
      </c>
    </row>
    <row r="3" spans="1:13" ht="15">
      <c r="A3" s="12" t="s">
        <v>10</v>
      </c>
      <c r="B3" s="10">
        <v>1002</v>
      </c>
      <c r="C3" s="13">
        <f t="shared" si="0"/>
        <v>31.63672654690619</v>
      </c>
      <c r="D3" s="10">
        <v>26.8</v>
      </c>
      <c r="E3" s="10">
        <v>16</v>
      </c>
      <c r="F3" s="10">
        <v>23</v>
      </c>
      <c r="G3" s="10">
        <v>23</v>
      </c>
      <c r="H3" s="13">
        <f t="shared" si="1"/>
        <v>3.3576642335766422</v>
      </c>
      <c r="I3" s="10">
        <v>685</v>
      </c>
      <c r="J3" s="1">
        <v>41</v>
      </c>
      <c r="K3" s="1">
        <v>105</v>
      </c>
      <c r="L3" s="13">
        <f t="shared" si="2"/>
        <v>15.328467153284672</v>
      </c>
      <c r="M3" s="13">
        <f t="shared" si="3"/>
        <v>2.5609756097560976</v>
      </c>
    </row>
    <row r="4" spans="1:13" ht="15">
      <c r="A4" s="12" t="s">
        <v>7</v>
      </c>
      <c r="B4" s="10">
        <v>1421</v>
      </c>
      <c r="C4" s="13">
        <f t="shared" si="0"/>
        <v>6.755805770584096</v>
      </c>
      <c r="D4" s="10">
        <v>27.1</v>
      </c>
      <c r="E4" s="10">
        <v>9</v>
      </c>
      <c r="F4" s="10">
        <v>4</v>
      </c>
      <c r="G4" s="10">
        <v>9</v>
      </c>
      <c r="H4" s="13">
        <f t="shared" si="1"/>
        <v>0.6792452830188679</v>
      </c>
      <c r="I4" s="10">
        <v>1325</v>
      </c>
      <c r="J4" s="1">
        <v>29</v>
      </c>
      <c r="K4" s="1">
        <v>47</v>
      </c>
      <c r="L4" s="13">
        <f t="shared" si="2"/>
        <v>3.547169811320755</v>
      </c>
      <c r="M4" s="13">
        <f t="shared" si="3"/>
        <v>1.6206896551724137</v>
      </c>
    </row>
    <row r="5" spans="1:13" ht="15">
      <c r="A5" s="12" t="s">
        <v>15</v>
      </c>
      <c r="B5" s="10">
        <v>1500</v>
      </c>
      <c r="C5" s="13">
        <f t="shared" si="0"/>
        <v>15.733333333333333</v>
      </c>
      <c r="D5" s="10">
        <v>23.1</v>
      </c>
      <c r="E5" s="10">
        <v>6</v>
      </c>
      <c r="F5" s="10">
        <v>3</v>
      </c>
      <c r="G5" s="10">
        <v>12</v>
      </c>
      <c r="H5" s="13">
        <f t="shared" si="1"/>
        <v>0.9493670886075949</v>
      </c>
      <c r="I5" s="10">
        <v>1264</v>
      </c>
      <c r="J5" s="1">
        <v>27</v>
      </c>
      <c r="K5" s="1">
        <v>64</v>
      </c>
      <c r="L5" s="13">
        <f t="shared" si="2"/>
        <v>5.063291139240507</v>
      </c>
      <c r="M5" s="13">
        <f t="shared" si="3"/>
        <v>2.3703703703703702</v>
      </c>
    </row>
    <row r="6" spans="1:13" ht="15">
      <c r="A6" s="12" t="s">
        <v>19</v>
      </c>
      <c r="B6" s="10">
        <v>1001</v>
      </c>
      <c r="C6" s="13">
        <f t="shared" si="0"/>
        <v>33.26673326673327</v>
      </c>
      <c r="D6" s="10">
        <v>34.8</v>
      </c>
      <c r="E6" s="10">
        <v>11</v>
      </c>
      <c r="F6" s="10">
        <v>1</v>
      </c>
      <c r="G6" s="10">
        <v>18</v>
      </c>
      <c r="H6" s="13">
        <f t="shared" si="1"/>
        <v>2.694610778443114</v>
      </c>
      <c r="I6" s="10">
        <v>668</v>
      </c>
      <c r="J6" s="1">
        <v>17</v>
      </c>
      <c r="K6" s="1">
        <v>53</v>
      </c>
      <c r="L6" s="13">
        <f t="shared" si="2"/>
        <v>7.934131736526946</v>
      </c>
      <c r="M6" s="13">
        <f t="shared" si="3"/>
        <v>3.1176470588235294</v>
      </c>
    </row>
    <row r="7" spans="1:13" ht="15">
      <c r="A7" s="12" t="s">
        <v>37</v>
      </c>
      <c r="B7" s="10">
        <v>1534</v>
      </c>
      <c r="C7" s="13">
        <f t="shared" si="0"/>
        <v>27.640156453715775</v>
      </c>
      <c r="D7" s="10">
        <v>27.2</v>
      </c>
      <c r="E7" s="10">
        <v>12</v>
      </c>
      <c r="F7" s="10">
        <v>8</v>
      </c>
      <c r="G7" s="10">
        <v>17</v>
      </c>
      <c r="H7" s="13">
        <f t="shared" si="1"/>
        <v>1.5315315315315314</v>
      </c>
      <c r="I7" s="10">
        <v>1110</v>
      </c>
      <c r="J7" s="1">
        <v>47</v>
      </c>
      <c r="K7" s="1">
        <v>130</v>
      </c>
      <c r="L7" s="13">
        <f t="shared" si="2"/>
        <v>11.711711711711711</v>
      </c>
      <c r="M7" s="13">
        <f t="shared" si="3"/>
        <v>2.765957446808511</v>
      </c>
    </row>
    <row r="8" spans="1:13" ht="15">
      <c r="A8" s="12" t="s">
        <v>3</v>
      </c>
      <c r="B8" s="10">
        <v>2164</v>
      </c>
      <c r="C8" s="13">
        <f t="shared" si="0"/>
        <v>19.963031423290204</v>
      </c>
      <c r="D8" s="10">
        <v>25.4</v>
      </c>
      <c r="E8" s="10">
        <v>5</v>
      </c>
      <c r="F8" s="10">
        <v>1</v>
      </c>
      <c r="G8" s="10">
        <v>5</v>
      </c>
      <c r="H8" s="13">
        <f t="shared" si="1"/>
        <v>0.28868360277136257</v>
      </c>
      <c r="I8" s="10">
        <v>1732</v>
      </c>
      <c r="J8" s="1">
        <v>14</v>
      </c>
      <c r="K8" s="1">
        <v>22</v>
      </c>
      <c r="L8" s="13">
        <f t="shared" si="2"/>
        <v>1.2702078521939955</v>
      </c>
      <c r="M8" s="13">
        <f t="shared" si="3"/>
        <v>1.5714285714285714</v>
      </c>
    </row>
    <row r="9" spans="1:13" ht="15">
      <c r="A9" s="12" t="s">
        <v>16</v>
      </c>
      <c r="B9" s="10">
        <v>1000</v>
      </c>
      <c r="C9" s="13">
        <f t="shared" si="0"/>
        <v>23.1</v>
      </c>
      <c r="D9" s="10">
        <v>32.7</v>
      </c>
      <c r="E9" s="10">
        <v>13</v>
      </c>
      <c r="F9" s="10">
        <v>8</v>
      </c>
      <c r="G9" s="10">
        <v>13</v>
      </c>
      <c r="H9" s="13">
        <f t="shared" si="1"/>
        <v>1.6905071521456436</v>
      </c>
      <c r="I9" s="10">
        <v>769</v>
      </c>
      <c r="J9" s="1">
        <v>27</v>
      </c>
      <c r="K9" s="1">
        <v>50</v>
      </c>
      <c r="L9" s="13">
        <f t="shared" si="2"/>
        <v>6.501950585175552</v>
      </c>
      <c r="M9" s="13">
        <f t="shared" si="3"/>
        <v>1.8518518518518519</v>
      </c>
    </row>
    <row r="10" spans="1:13" ht="15">
      <c r="A10" s="12" t="s">
        <v>21</v>
      </c>
      <c r="B10" s="10">
        <v>2015</v>
      </c>
      <c r="C10" s="13">
        <f t="shared" si="0"/>
        <v>62.28287841191067</v>
      </c>
      <c r="D10" s="10">
        <v>35.8</v>
      </c>
      <c r="E10" s="10">
        <v>17</v>
      </c>
      <c r="F10" s="10">
        <v>1</v>
      </c>
      <c r="G10" s="10">
        <v>23</v>
      </c>
      <c r="H10" s="13">
        <f t="shared" si="1"/>
        <v>3.026315789473684</v>
      </c>
      <c r="I10" s="10">
        <v>760</v>
      </c>
      <c r="J10" s="1">
        <v>20</v>
      </c>
      <c r="K10" s="1">
        <v>57</v>
      </c>
      <c r="L10" s="13">
        <f t="shared" si="2"/>
        <v>7.5</v>
      </c>
      <c r="M10" s="13">
        <f t="shared" si="3"/>
        <v>2.85</v>
      </c>
    </row>
    <row r="11" spans="1:13" ht="15">
      <c r="A11" s="12" t="s">
        <v>33</v>
      </c>
      <c r="B11" s="10">
        <v>1050</v>
      </c>
      <c r="C11" s="13">
        <f t="shared" si="0"/>
        <v>1.5238095238095237</v>
      </c>
      <c r="D11" s="10">
        <v>41.1</v>
      </c>
      <c r="E11" s="10">
        <v>36</v>
      </c>
      <c r="F11" s="10">
        <v>13</v>
      </c>
      <c r="G11" s="10">
        <v>36</v>
      </c>
      <c r="H11" s="13">
        <f t="shared" si="1"/>
        <v>3.481624758220503</v>
      </c>
      <c r="I11" s="10">
        <v>1034</v>
      </c>
      <c r="J11" s="1">
        <v>53</v>
      </c>
      <c r="K11" s="1">
        <v>153</v>
      </c>
      <c r="L11" s="13">
        <f t="shared" si="2"/>
        <v>14.796905222437138</v>
      </c>
      <c r="M11" s="13">
        <f t="shared" si="3"/>
        <v>2.8867924528301887</v>
      </c>
    </row>
    <row r="12" spans="1:13" ht="15">
      <c r="A12" s="12" t="s">
        <v>56</v>
      </c>
      <c r="B12" s="10">
        <v>3051</v>
      </c>
      <c r="C12" s="13">
        <f t="shared" si="0"/>
        <v>6.260242543428384</v>
      </c>
      <c r="D12" s="10">
        <v>31.9</v>
      </c>
      <c r="E12" s="10">
        <v>2</v>
      </c>
      <c r="F12" s="10">
        <v>33</v>
      </c>
      <c r="G12" s="10">
        <v>33</v>
      </c>
      <c r="H12" s="13">
        <f t="shared" si="1"/>
        <v>1.1538461538461537</v>
      </c>
      <c r="I12" s="10">
        <v>2860</v>
      </c>
      <c r="J12" s="1">
        <v>151</v>
      </c>
      <c r="K12" s="1">
        <v>464</v>
      </c>
      <c r="L12" s="13">
        <f t="shared" si="2"/>
        <v>16.223776223776223</v>
      </c>
      <c r="M12" s="13">
        <f t="shared" si="3"/>
        <v>3.0728476821192054</v>
      </c>
    </row>
    <row r="13" spans="1:13" ht="15">
      <c r="A13" s="12" t="s">
        <v>38</v>
      </c>
      <c r="B13" s="10">
        <v>1500</v>
      </c>
      <c r="C13" s="13">
        <f t="shared" si="0"/>
        <v>18</v>
      </c>
      <c r="D13" s="10">
        <v>30.9</v>
      </c>
      <c r="E13" s="10">
        <v>19</v>
      </c>
      <c r="F13" s="10">
        <v>25</v>
      </c>
      <c r="G13" s="10">
        <v>25</v>
      </c>
      <c r="H13" s="13">
        <f t="shared" si="1"/>
        <v>2.032520325203252</v>
      </c>
      <c r="I13" s="10">
        <v>1230</v>
      </c>
      <c r="J13" s="1">
        <v>220</v>
      </c>
      <c r="K13" s="1">
        <v>416</v>
      </c>
      <c r="L13" s="13">
        <f t="shared" si="2"/>
        <v>33.82113821138211</v>
      </c>
      <c r="M13" s="13">
        <f t="shared" si="3"/>
        <v>1.8909090909090909</v>
      </c>
    </row>
    <row r="14" spans="1:13" ht="15">
      <c r="A14" s="12" t="s">
        <v>11</v>
      </c>
      <c r="B14" s="10">
        <v>1014</v>
      </c>
      <c r="C14" s="13">
        <f t="shared" si="0"/>
        <v>6.508875739644971</v>
      </c>
      <c r="D14" s="10">
        <v>29.5</v>
      </c>
      <c r="E14" s="10">
        <v>7</v>
      </c>
      <c r="F14" s="10">
        <v>0</v>
      </c>
      <c r="G14" s="10">
        <v>7</v>
      </c>
      <c r="H14" s="13">
        <f t="shared" si="1"/>
        <v>0.7383966244725738</v>
      </c>
      <c r="I14" s="10">
        <v>948</v>
      </c>
      <c r="J14" s="1">
        <v>4</v>
      </c>
      <c r="K14" s="1">
        <v>10</v>
      </c>
      <c r="L14" s="13">
        <f t="shared" si="2"/>
        <v>1.0548523206751055</v>
      </c>
      <c r="M14" s="13">
        <f t="shared" si="3"/>
        <v>2.5</v>
      </c>
    </row>
    <row r="15" spans="1:13" ht="15" customHeight="1">
      <c r="A15" s="12" t="s">
        <v>27</v>
      </c>
      <c r="B15" s="10">
        <v>1500</v>
      </c>
      <c r="C15" s="13">
        <f t="shared" si="0"/>
        <v>35.2</v>
      </c>
      <c r="D15" s="10">
        <v>37</v>
      </c>
      <c r="E15" s="10">
        <v>15</v>
      </c>
      <c r="F15" s="10">
        <v>4</v>
      </c>
      <c r="G15" s="10">
        <v>21</v>
      </c>
      <c r="H15" s="13">
        <f t="shared" si="1"/>
        <v>2.1604938271604937</v>
      </c>
      <c r="I15" s="10">
        <v>972</v>
      </c>
      <c r="J15" s="1">
        <v>59</v>
      </c>
      <c r="K15" s="1">
        <v>159</v>
      </c>
      <c r="L15" s="13">
        <f t="shared" si="2"/>
        <v>16.358024691358025</v>
      </c>
      <c r="M15" s="13">
        <f t="shared" si="3"/>
        <v>2.694915254237288</v>
      </c>
    </row>
    <row r="16" spans="1:13" ht="15">
      <c r="A16" s="12" t="s">
        <v>42</v>
      </c>
      <c r="B16" s="10">
        <v>2064</v>
      </c>
      <c r="C16" s="13">
        <f t="shared" si="0"/>
        <v>10.901162790697674</v>
      </c>
      <c r="D16" s="10">
        <v>37.8</v>
      </c>
      <c r="E16" s="10">
        <v>128</v>
      </c>
      <c r="F16" s="10">
        <v>2</v>
      </c>
      <c r="G16" s="10">
        <v>128</v>
      </c>
      <c r="H16" s="13">
        <f t="shared" si="1"/>
        <v>6.960304513322458</v>
      </c>
      <c r="I16" s="10">
        <v>1839</v>
      </c>
      <c r="J16" s="1">
        <v>95</v>
      </c>
      <c r="K16" s="1">
        <v>287</v>
      </c>
      <c r="L16" s="13">
        <f t="shared" si="2"/>
        <v>15.606307775965199</v>
      </c>
      <c r="M16" s="13">
        <f t="shared" si="3"/>
        <v>3.0210526315789474</v>
      </c>
    </row>
    <row r="17" spans="1:13" ht="15">
      <c r="A17" s="12" t="s">
        <v>65</v>
      </c>
      <c r="B17" s="10">
        <v>1534</v>
      </c>
      <c r="C17" s="13">
        <f t="shared" si="0"/>
        <v>12.842242503259452</v>
      </c>
      <c r="D17" s="10">
        <v>20.9</v>
      </c>
      <c r="E17" s="10">
        <v>0</v>
      </c>
      <c r="F17" s="10">
        <v>0</v>
      </c>
      <c r="G17" s="10">
        <v>22</v>
      </c>
      <c r="H17" s="13">
        <f t="shared" si="1"/>
        <v>1.6454749439042633</v>
      </c>
      <c r="I17" s="10">
        <v>1337</v>
      </c>
      <c r="J17" s="1">
        <v>39</v>
      </c>
      <c r="K17" s="1">
        <v>95</v>
      </c>
      <c r="L17" s="13">
        <f t="shared" si="2"/>
        <v>7.105459985041137</v>
      </c>
      <c r="M17" s="13">
        <f t="shared" si="3"/>
        <v>2.4358974358974357</v>
      </c>
    </row>
    <row r="18" spans="1:13" ht="15">
      <c r="A18" s="12" t="s">
        <v>17</v>
      </c>
      <c r="B18" s="10">
        <v>2001</v>
      </c>
      <c r="C18" s="13">
        <f t="shared" si="0"/>
        <v>48.62568715642179</v>
      </c>
      <c r="D18" s="10">
        <v>25.7</v>
      </c>
      <c r="E18" s="10">
        <v>49</v>
      </c>
      <c r="F18" s="10">
        <v>2</v>
      </c>
      <c r="G18" s="10">
        <v>49</v>
      </c>
      <c r="H18" s="13">
        <f t="shared" si="1"/>
        <v>4.766536964980545</v>
      </c>
      <c r="I18" s="10">
        <v>1028</v>
      </c>
      <c r="J18" s="1">
        <v>132</v>
      </c>
      <c r="K18" s="1">
        <v>395</v>
      </c>
      <c r="L18" s="13">
        <f t="shared" si="2"/>
        <v>38.42412451361868</v>
      </c>
      <c r="M18" s="13">
        <f t="shared" si="3"/>
        <v>2.992424242424242</v>
      </c>
    </row>
    <row r="19" spans="1:13" ht="15">
      <c r="A19" s="12" t="s">
        <v>29</v>
      </c>
      <c r="B19" s="10">
        <v>2050</v>
      </c>
      <c r="C19" s="13">
        <f t="shared" si="0"/>
        <v>24.878048780487806</v>
      </c>
      <c r="D19" s="10">
        <v>30.9</v>
      </c>
      <c r="E19" s="10">
        <v>3</v>
      </c>
      <c r="F19" s="10">
        <v>5</v>
      </c>
      <c r="G19" s="10">
        <v>23</v>
      </c>
      <c r="H19" s="13">
        <f t="shared" si="1"/>
        <v>1.4935064935064934</v>
      </c>
      <c r="I19" s="10">
        <v>1540</v>
      </c>
      <c r="J19" s="1">
        <v>104</v>
      </c>
      <c r="K19" s="1">
        <v>227</v>
      </c>
      <c r="L19" s="13">
        <f t="shared" si="2"/>
        <v>14.74025974025974</v>
      </c>
      <c r="M19" s="13">
        <f t="shared" si="3"/>
        <v>2.1826923076923075</v>
      </c>
    </row>
    <row r="20" spans="1:13" ht="15">
      <c r="A20" s="12" t="s">
        <v>4</v>
      </c>
      <c r="B20" s="10">
        <v>1096</v>
      </c>
      <c r="C20" s="13">
        <f t="shared" si="0"/>
        <v>35.948905109489054</v>
      </c>
      <c r="D20" s="10">
        <v>32.9</v>
      </c>
      <c r="E20" s="10">
        <v>15</v>
      </c>
      <c r="F20" s="10">
        <v>0</v>
      </c>
      <c r="G20" s="10">
        <v>15</v>
      </c>
      <c r="H20" s="13">
        <f t="shared" si="1"/>
        <v>2.1367521367521367</v>
      </c>
      <c r="I20" s="10">
        <v>702</v>
      </c>
      <c r="J20" s="1">
        <v>16</v>
      </c>
      <c r="K20" s="1">
        <v>31</v>
      </c>
      <c r="L20" s="13">
        <f t="shared" si="2"/>
        <v>4.415954415954416</v>
      </c>
      <c r="M20" s="13">
        <f t="shared" si="3"/>
        <v>1.9375</v>
      </c>
    </row>
    <row r="21" spans="1:13" ht="15">
      <c r="A21" s="12" t="s">
        <v>32</v>
      </c>
      <c r="B21" s="10">
        <v>1200</v>
      </c>
      <c r="C21" s="13">
        <f t="shared" si="0"/>
        <v>20.75</v>
      </c>
      <c r="D21" s="10">
        <v>32.9</v>
      </c>
      <c r="E21" s="10">
        <v>2</v>
      </c>
      <c r="F21" s="10">
        <v>9</v>
      </c>
      <c r="G21" s="10">
        <v>10</v>
      </c>
      <c r="H21" s="13">
        <f t="shared" si="1"/>
        <v>1.0515247108307044</v>
      </c>
      <c r="I21" s="10">
        <v>951</v>
      </c>
      <c r="J21" s="1">
        <v>43</v>
      </c>
      <c r="K21" s="1">
        <v>89</v>
      </c>
      <c r="L21" s="13">
        <f t="shared" si="2"/>
        <v>9.35856992639327</v>
      </c>
      <c r="M21" s="13">
        <f t="shared" si="3"/>
        <v>2.0697674418604652</v>
      </c>
    </row>
    <row r="22" spans="1:13" ht="15">
      <c r="A22" s="12" t="s">
        <v>36</v>
      </c>
      <c r="B22" s="10">
        <v>1201</v>
      </c>
      <c r="C22" s="13">
        <f t="shared" si="0"/>
        <v>0.7493755203996669</v>
      </c>
      <c r="D22" s="10">
        <v>34.8</v>
      </c>
      <c r="E22" s="10">
        <v>0</v>
      </c>
      <c r="F22" s="10">
        <v>1</v>
      </c>
      <c r="G22" s="10">
        <v>6</v>
      </c>
      <c r="H22" s="13">
        <f t="shared" si="1"/>
        <v>0.5033557046979866</v>
      </c>
      <c r="I22" s="10">
        <v>1192</v>
      </c>
      <c r="J22" s="1">
        <v>50</v>
      </c>
      <c r="K22" s="1">
        <v>75</v>
      </c>
      <c r="L22" s="13">
        <f t="shared" si="2"/>
        <v>6.291946308724833</v>
      </c>
      <c r="M22" s="13">
        <f t="shared" si="3"/>
        <v>1.5</v>
      </c>
    </row>
    <row r="23" spans="1:13" ht="15">
      <c r="A23" s="12" t="s">
        <v>39</v>
      </c>
      <c r="B23" s="10">
        <v>1534</v>
      </c>
      <c r="C23" s="13">
        <f t="shared" si="0"/>
        <v>29.465449804432854</v>
      </c>
      <c r="D23" s="10">
        <v>32.8</v>
      </c>
      <c r="E23" s="10">
        <v>4</v>
      </c>
      <c r="F23" s="10">
        <v>6</v>
      </c>
      <c r="G23" s="10">
        <v>40</v>
      </c>
      <c r="H23" s="13">
        <f t="shared" si="1"/>
        <v>3.6968576709796674</v>
      </c>
      <c r="I23" s="10">
        <v>1082</v>
      </c>
      <c r="J23" s="1">
        <v>48</v>
      </c>
      <c r="K23" s="1">
        <v>168</v>
      </c>
      <c r="L23" s="13">
        <f t="shared" si="2"/>
        <v>15.526802218114602</v>
      </c>
      <c r="M23" s="13">
        <f t="shared" si="3"/>
        <v>3.5</v>
      </c>
    </row>
    <row r="24" spans="1:13" ht="15">
      <c r="A24" s="12" t="s">
        <v>5</v>
      </c>
      <c r="B24" s="10">
        <v>1560</v>
      </c>
      <c r="C24" s="13">
        <f t="shared" si="0"/>
        <v>16.346153846153847</v>
      </c>
      <c r="D24" s="10">
        <v>28.6</v>
      </c>
      <c r="E24" s="10">
        <v>5</v>
      </c>
      <c r="F24" s="10">
        <v>1</v>
      </c>
      <c r="G24" s="10">
        <v>18</v>
      </c>
      <c r="H24" s="13">
        <f t="shared" si="1"/>
        <v>1.3793103448275863</v>
      </c>
      <c r="I24" s="10">
        <v>1305</v>
      </c>
      <c r="J24" s="1">
        <v>28</v>
      </c>
      <c r="K24" s="1">
        <v>74</v>
      </c>
      <c r="L24" s="13">
        <f t="shared" si="2"/>
        <v>5.670498084291188</v>
      </c>
      <c r="M24" s="13">
        <f t="shared" si="3"/>
        <v>2.642857142857143</v>
      </c>
    </row>
    <row r="25" spans="1:13" ht="15">
      <c r="A25" s="12" t="s">
        <v>26</v>
      </c>
      <c r="B25" s="10">
        <v>1046</v>
      </c>
      <c r="C25" s="13">
        <f t="shared" si="0"/>
        <v>15.965583173996176</v>
      </c>
      <c r="D25" s="10">
        <v>29.5</v>
      </c>
      <c r="E25" s="10">
        <v>8</v>
      </c>
      <c r="F25" s="10">
        <v>3</v>
      </c>
      <c r="G25" s="10">
        <v>8</v>
      </c>
      <c r="H25" s="13">
        <f t="shared" si="1"/>
        <v>0.9101251422070534</v>
      </c>
      <c r="I25" s="10">
        <v>879</v>
      </c>
      <c r="J25" s="1">
        <v>61</v>
      </c>
      <c r="K25" s="1">
        <v>79</v>
      </c>
      <c r="L25" s="13">
        <f t="shared" si="2"/>
        <v>8.987485779294653</v>
      </c>
      <c r="M25" s="13">
        <f t="shared" si="3"/>
        <v>1.2950819672131149</v>
      </c>
    </row>
    <row r="26" spans="1:13" ht="15">
      <c r="A26" s="12" t="s">
        <v>57</v>
      </c>
      <c r="B26" s="10">
        <v>1200</v>
      </c>
      <c r="C26" s="13">
        <f t="shared" si="0"/>
        <v>32.833333333333336</v>
      </c>
      <c r="D26" s="10">
        <v>48.9</v>
      </c>
      <c r="E26" s="10">
        <v>3</v>
      </c>
      <c r="F26" s="10">
        <v>0</v>
      </c>
      <c r="G26" s="10">
        <v>5</v>
      </c>
      <c r="H26" s="13">
        <f t="shared" si="1"/>
        <v>0.6203473945409429</v>
      </c>
      <c r="I26" s="10">
        <v>806</v>
      </c>
      <c r="J26" s="1">
        <v>17</v>
      </c>
      <c r="K26" s="1">
        <v>32</v>
      </c>
      <c r="L26" s="13">
        <f t="shared" si="2"/>
        <v>3.970223325062035</v>
      </c>
      <c r="M26" s="13">
        <f t="shared" si="3"/>
        <v>1.8823529411764706</v>
      </c>
    </row>
    <row r="27" spans="1:13" ht="15">
      <c r="A27" s="12" t="s">
        <v>8</v>
      </c>
      <c r="B27" s="10">
        <v>1025</v>
      </c>
      <c r="C27" s="13">
        <f t="shared" si="0"/>
        <v>4</v>
      </c>
      <c r="D27" s="10">
        <v>23.5</v>
      </c>
      <c r="E27" s="10">
        <v>2</v>
      </c>
      <c r="F27" s="10">
        <v>1</v>
      </c>
      <c r="G27" s="10">
        <v>4</v>
      </c>
      <c r="H27" s="13">
        <f t="shared" si="1"/>
        <v>0.4065040650406504</v>
      </c>
      <c r="I27" s="10">
        <v>984</v>
      </c>
      <c r="J27" s="1">
        <v>13</v>
      </c>
      <c r="K27" s="1">
        <v>15</v>
      </c>
      <c r="L27" s="13">
        <f t="shared" si="2"/>
        <v>1.524390243902439</v>
      </c>
      <c r="M27" s="13">
        <f t="shared" si="3"/>
        <v>1.1538461538461537</v>
      </c>
    </row>
    <row r="28" spans="1:13" ht="15">
      <c r="A28" s="12" t="s">
        <v>55</v>
      </c>
      <c r="B28" s="10">
        <v>1500</v>
      </c>
      <c r="C28" s="13">
        <f t="shared" si="0"/>
        <v>18.8</v>
      </c>
      <c r="D28" s="10">
        <v>30.1</v>
      </c>
      <c r="E28" s="10">
        <v>8</v>
      </c>
      <c r="F28" s="10">
        <v>6</v>
      </c>
      <c r="G28" s="10">
        <v>8</v>
      </c>
      <c r="H28" s="13">
        <f t="shared" si="1"/>
        <v>0.6568144499178982</v>
      </c>
      <c r="I28" s="10">
        <v>1218</v>
      </c>
      <c r="J28" s="1">
        <v>19</v>
      </c>
      <c r="K28" s="1">
        <v>52</v>
      </c>
      <c r="L28" s="13">
        <f t="shared" si="2"/>
        <v>4.269293924466338</v>
      </c>
      <c r="M28" s="13">
        <f t="shared" si="3"/>
        <v>2.736842105263158</v>
      </c>
    </row>
    <row r="29" spans="1:13" ht="15">
      <c r="A29" s="12" t="s">
        <v>13</v>
      </c>
      <c r="B29" s="10">
        <v>1000</v>
      </c>
      <c r="C29" s="13">
        <f t="shared" si="0"/>
        <v>22.3</v>
      </c>
      <c r="D29" s="10">
        <v>38</v>
      </c>
      <c r="E29" s="10">
        <v>14</v>
      </c>
      <c r="F29" s="10">
        <v>4</v>
      </c>
      <c r="G29" s="10">
        <v>14</v>
      </c>
      <c r="H29" s="13">
        <f t="shared" si="1"/>
        <v>1.8018018018018018</v>
      </c>
      <c r="I29" s="10">
        <v>777</v>
      </c>
      <c r="J29" s="1">
        <v>19</v>
      </c>
      <c r="K29" s="1">
        <v>46</v>
      </c>
      <c r="L29" s="13">
        <f t="shared" si="2"/>
        <v>5.9202059202059205</v>
      </c>
      <c r="M29" s="13">
        <f t="shared" si="3"/>
        <v>2.4210526315789473</v>
      </c>
    </row>
    <row r="30" spans="1:13" ht="15">
      <c r="A30" s="12" t="s">
        <v>20</v>
      </c>
      <c r="B30" s="10">
        <v>1776</v>
      </c>
      <c r="C30" s="13">
        <f t="shared" si="0"/>
        <v>24.54954954954955</v>
      </c>
      <c r="D30" s="10">
        <v>25.9</v>
      </c>
      <c r="E30" s="10">
        <v>27</v>
      </c>
      <c r="F30" s="10">
        <v>10</v>
      </c>
      <c r="G30" s="10">
        <v>27</v>
      </c>
      <c r="H30" s="13">
        <f t="shared" si="1"/>
        <v>2.014925373134328</v>
      </c>
      <c r="I30" s="10">
        <v>1340</v>
      </c>
      <c r="J30" s="1">
        <v>72</v>
      </c>
      <c r="K30" s="1">
        <v>193</v>
      </c>
      <c r="L30" s="13">
        <f t="shared" si="2"/>
        <v>14.402985074626866</v>
      </c>
      <c r="M30" s="13">
        <f t="shared" si="3"/>
        <v>2.6805555555555554</v>
      </c>
    </row>
    <row r="31" spans="1:13" ht="15">
      <c r="A31" s="12" t="s">
        <v>6</v>
      </c>
      <c r="B31" s="10">
        <v>2988</v>
      </c>
      <c r="C31" s="13">
        <f t="shared" si="0"/>
        <v>19.779116465863453</v>
      </c>
      <c r="D31" s="10">
        <v>36.3</v>
      </c>
      <c r="E31" s="10">
        <v>5</v>
      </c>
      <c r="F31" s="10">
        <v>17</v>
      </c>
      <c r="G31" s="10">
        <v>17</v>
      </c>
      <c r="H31" s="13">
        <f t="shared" si="1"/>
        <v>0.7092198581560284</v>
      </c>
      <c r="I31" s="10">
        <v>2397</v>
      </c>
      <c r="J31" s="1">
        <v>38</v>
      </c>
      <c r="K31" s="1">
        <v>98</v>
      </c>
      <c r="L31" s="13">
        <f t="shared" si="2"/>
        <v>4.088443888193575</v>
      </c>
      <c r="M31" s="13">
        <f t="shared" si="3"/>
        <v>2.5789473684210527</v>
      </c>
    </row>
    <row r="32" spans="1:13" ht="15">
      <c r="A32" s="12" t="s">
        <v>12</v>
      </c>
      <c r="B32" s="10">
        <v>1200</v>
      </c>
      <c r="C32" s="13">
        <f t="shared" si="0"/>
        <v>0.16666666666666666</v>
      </c>
      <c r="D32" s="10">
        <v>30</v>
      </c>
      <c r="E32" s="10">
        <v>22</v>
      </c>
      <c r="F32" s="10">
        <v>3</v>
      </c>
      <c r="G32" s="10">
        <v>22</v>
      </c>
      <c r="H32" s="13">
        <f t="shared" si="1"/>
        <v>1.8363939899833055</v>
      </c>
      <c r="I32" s="10">
        <v>1198</v>
      </c>
      <c r="J32" s="1">
        <v>254</v>
      </c>
      <c r="K32" s="1">
        <v>323</v>
      </c>
      <c r="L32" s="13">
        <f t="shared" si="2"/>
        <v>26.96160267111853</v>
      </c>
      <c r="M32" s="13">
        <f t="shared" si="3"/>
        <v>1.2716535433070866</v>
      </c>
    </row>
    <row r="33" spans="1:13" ht="15">
      <c r="A33" s="12" t="s">
        <v>31</v>
      </c>
      <c r="B33" s="10">
        <v>1220</v>
      </c>
      <c r="C33" s="13">
        <f t="shared" si="0"/>
        <v>23.60655737704918</v>
      </c>
      <c r="D33" s="10">
        <v>43.1</v>
      </c>
      <c r="E33" s="10">
        <v>13</v>
      </c>
      <c r="F33" s="10">
        <v>5</v>
      </c>
      <c r="G33" s="10">
        <v>13</v>
      </c>
      <c r="H33" s="13">
        <f t="shared" si="1"/>
        <v>1.3948497854077253</v>
      </c>
      <c r="I33" s="10">
        <v>932</v>
      </c>
      <c r="J33" s="1">
        <v>47</v>
      </c>
      <c r="K33" s="1">
        <v>76</v>
      </c>
      <c r="L33" s="13">
        <f t="shared" si="2"/>
        <v>8.15450643776824</v>
      </c>
      <c r="M33" s="13">
        <f t="shared" si="3"/>
        <v>1.6170212765957446</v>
      </c>
    </row>
    <row r="34" spans="1:13" ht="15">
      <c r="A34" s="12" t="s">
        <v>18</v>
      </c>
      <c r="B34" s="10">
        <v>1037</v>
      </c>
      <c r="C34" s="13">
        <f t="shared" si="0"/>
        <v>23.625843780135003</v>
      </c>
      <c r="D34" s="10">
        <v>31</v>
      </c>
      <c r="E34" s="10">
        <v>13</v>
      </c>
      <c r="F34" s="10">
        <v>3</v>
      </c>
      <c r="G34" s="10">
        <v>13</v>
      </c>
      <c r="H34" s="13">
        <f t="shared" si="1"/>
        <v>1.6414141414141414</v>
      </c>
      <c r="I34" s="10">
        <v>792</v>
      </c>
      <c r="J34" s="1">
        <v>16</v>
      </c>
      <c r="K34" s="1">
        <v>35</v>
      </c>
      <c r="L34" s="13">
        <f t="shared" si="2"/>
        <v>4.41919191919192</v>
      </c>
      <c r="M34" s="13">
        <f t="shared" si="3"/>
        <v>2.1875</v>
      </c>
    </row>
    <row r="35" spans="1:13" ht="15">
      <c r="A35" s="12" t="s">
        <v>1</v>
      </c>
      <c r="B35" s="10">
        <v>1200</v>
      </c>
      <c r="C35" s="13">
        <f t="shared" si="0"/>
        <v>18.416666666666668</v>
      </c>
      <c r="D35" s="10">
        <v>42.7</v>
      </c>
      <c r="E35" s="10">
        <v>48</v>
      </c>
      <c r="F35" s="10">
        <v>4</v>
      </c>
      <c r="G35" s="10">
        <v>48</v>
      </c>
      <c r="H35" s="13">
        <f t="shared" si="1"/>
        <v>4.902962206332993</v>
      </c>
      <c r="I35" s="10">
        <v>979</v>
      </c>
      <c r="J35" s="1">
        <v>39</v>
      </c>
      <c r="K35" s="1">
        <v>137</v>
      </c>
      <c r="L35" s="13">
        <f t="shared" si="2"/>
        <v>13.993871297242084</v>
      </c>
      <c r="M35" s="13">
        <f t="shared" si="3"/>
        <v>3.5128205128205128</v>
      </c>
    </row>
    <row r="36" spans="1:13" ht="15">
      <c r="A36" s="12" t="s">
        <v>9</v>
      </c>
      <c r="B36" s="10">
        <v>1003</v>
      </c>
      <c r="C36" s="13">
        <f t="shared" si="0"/>
        <v>6.879361914257228</v>
      </c>
      <c r="D36" s="10">
        <v>26.2</v>
      </c>
      <c r="E36" s="10">
        <v>8</v>
      </c>
      <c r="F36" s="10">
        <v>0</v>
      </c>
      <c r="G36" s="10">
        <v>9</v>
      </c>
      <c r="H36" s="13">
        <f t="shared" si="1"/>
        <v>0.9635974304068522</v>
      </c>
      <c r="I36" s="10">
        <v>934</v>
      </c>
      <c r="J36" s="1">
        <v>29</v>
      </c>
      <c r="K36" s="1">
        <v>61</v>
      </c>
      <c r="L36" s="13">
        <f t="shared" si="2"/>
        <v>6.5310492505353315</v>
      </c>
      <c r="M36" s="13">
        <f t="shared" si="3"/>
        <v>2.103448275862069</v>
      </c>
    </row>
    <row r="37" spans="1:13" ht="15">
      <c r="A37" s="12" t="s">
        <v>14</v>
      </c>
      <c r="B37" s="10">
        <v>1241</v>
      </c>
      <c r="C37" s="13">
        <f t="shared" si="0"/>
        <v>12.73166800966962</v>
      </c>
      <c r="D37" s="10">
        <v>34.3</v>
      </c>
      <c r="E37" s="10">
        <v>17</v>
      </c>
      <c r="F37" s="10">
        <v>0</v>
      </c>
      <c r="G37" s="10">
        <v>17</v>
      </c>
      <c r="H37" s="13">
        <f t="shared" si="1"/>
        <v>1.569713758079409</v>
      </c>
      <c r="I37" s="10">
        <v>1083</v>
      </c>
      <c r="J37" s="1">
        <v>36</v>
      </c>
      <c r="K37" s="1">
        <v>76</v>
      </c>
      <c r="L37" s="13">
        <f t="shared" si="2"/>
        <v>7.017543859649122</v>
      </c>
      <c r="M37" s="13">
        <f t="shared" si="3"/>
        <v>2.111111111111111</v>
      </c>
    </row>
    <row r="38" spans="1:13" ht="15">
      <c r="A38" s="12" t="s">
        <v>22</v>
      </c>
      <c r="B38" s="10">
        <v>1227</v>
      </c>
      <c r="C38" s="13">
        <f t="shared" si="0"/>
        <v>3.0969845150774247</v>
      </c>
      <c r="D38" s="10">
        <v>27.8</v>
      </c>
      <c r="E38" s="10">
        <v>17</v>
      </c>
      <c r="F38" s="10">
        <v>1</v>
      </c>
      <c r="G38" s="10">
        <v>17</v>
      </c>
      <c r="H38" s="13">
        <f t="shared" si="1"/>
        <v>1.4297729184188395</v>
      </c>
      <c r="I38" s="10">
        <v>1189</v>
      </c>
      <c r="J38" s="1">
        <v>30</v>
      </c>
      <c r="K38" s="1">
        <v>64</v>
      </c>
      <c r="L38" s="13">
        <f t="shared" si="2"/>
        <v>5.3826745164003365</v>
      </c>
      <c r="M38" s="13">
        <f t="shared" si="3"/>
        <v>2.1333333333333333</v>
      </c>
    </row>
    <row r="39" spans="1:13" ht="30" customHeight="1">
      <c r="A39" s="12" t="s">
        <v>28</v>
      </c>
      <c r="B39" s="10">
        <v>1534</v>
      </c>
      <c r="C39" s="13">
        <f t="shared" si="0"/>
        <v>2.346805736636245</v>
      </c>
      <c r="D39" s="10">
        <v>36</v>
      </c>
      <c r="E39" s="10">
        <v>3</v>
      </c>
      <c r="F39" s="10">
        <v>0</v>
      </c>
      <c r="G39" s="10">
        <v>10</v>
      </c>
      <c r="H39" s="13">
        <f t="shared" si="1"/>
        <v>0.6675567423230975</v>
      </c>
      <c r="I39" s="10">
        <v>1498</v>
      </c>
      <c r="J39" s="1">
        <v>67</v>
      </c>
      <c r="K39" s="1">
        <v>100</v>
      </c>
      <c r="L39" s="13">
        <f t="shared" si="2"/>
        <v>6.675567423230975</v>
      </c>
      <c r="M39" s="13">
        <f t="shared" si="3"/>
        <v>1.492537313432836</v>
      </c>
    </row>
    <row r="40" spans="1:13" ht="28.5">
      <c r="A40" s="12" t="s">
        <v>34</v>
      </c>
      <c r="B40" s="10">
        <v>1002</v>
      </c>
      <c r="C40" s="13">
        <f t="shared" si="0"/>
        <v>8.682634730538922</v>
      </c>
      <c r="D40" s="10">
        <v>22.7</v>
      </c>
      <c r="E40" s="10">
        <v>9</v>
      </c>
      <c r="F40" s="10">
        <v>2</v>
      </c>
      <c r="G40" s="10">
        <v>13</v>
      </c>
      <c r="H40" s="13">
        <f t="shared" si="1"/>
        <v>1.4207650273224044</v>
      </c>
      <c r="I40" s="10">
        <v>915</v>
      </c>
      <c r="J40" s="1">
        <v>19</v>
      </c>
      <c r="K40" s="1">
        <v>48</v>
      </c>
      <c r="L40" s="13">
        <f t="shared" si="2"/>
        <v>5.245901639344262</v>
      </c>
      <c r="M40" s="13">
        <f t="shared" si="3"/>
        <v>2.526315789473684</v>
      </c>
    </row>
    <row r="41" spans="1:13" ht="15">
      <c r="A41" s="12" t="s">
        <v>23</v>
      </c>
      <c r="B41" s="10">
        <v>1346</v>
      </c>
      <c r="C41" s="13">
        <f t="shared" si="0"/>
        <v>10.921248142644874</v>
      </c>
      <c r="D41" s="10">
        <v>35.4</v>
      </c>
      <c r="E41" s="10">
        <v>20</v>
      </c>
      <c r="F41" s="10">
        <v>6</v>
      </c>
      <c r="G41" s="10">
        <v>20</v>
      </c>
      <c r="H41" s="13">
        <f t="shared" si="1"/>
        <v>1.6680567139282736</v>
      </c>
      <c r="I41" s="10">
        <v>1199</v>
      </c>
      <c r="J41" s="1">
        <v>45</v>
      </c>
      <c r="K41" s="1">
        <v>138</v>
      </c>
      <c r="L41" s="13">
        <f t="shared" si="2"/>
        <v>11.509591326105088</v>
      </c>
      <c r="M41" s="13">
        <f t="shared" si="3"/>
        <v>3.066666666666667</v>
      </c>
    </row>
    <row r="42" spans="1:13" ht="15">
      <c r="A42" s="12" t="s">
        <v>24</v>
      </c>
      <c r="B42" s="10">
        <v>1000</v>
      </c>
      <c r="C42" s="13">
        <f t="shared" si="0"/>
        <v>32.3</v>
      </c>
      <c r="D42" s="10">
        <v>39.4</v>
      </c>
      <c r="E42" s="10">
        <v>7</v>
      </c>
      <c r="F42" s="10">
        <v>6</v>
      </c>
      <c r="G42" s="10">
        <v>7</v>
      </c>
      <c r="H42" s="13">
        <f t="shared" si="1"/>
        <v>1.03397341211226</v>
      </c>
      <c r="I42" s="10">
        <v>677</v>
      </c>
      <c r="J42" s="1">
        <v>15</v>
      </c>
      <c r="K42" s="1">
        <v>34</v>
      </c>
      <c r="L42" s="13">
        <f t="shared" si="2"/>
        <v>5.022156573116692</v>
      </c>
      <c r="M42" s="13">
        <f t="shared" si="3"/>
        <v>2.2666666666666666</v>
      </c>
    </row>
    <row r="43" spans="1:13" ht="15">
      <c r="A43" s="12" t="s">
        <v>25</v>
      </c>
      <c r="B43" s="10">
        <v>1000</v>
      </c>
      <c r="C43" s="13">
        <f t="shared" si="0"/>
        <v>10</v>
      </c>
      <c r="D43" s="10">
        <v>33.2</v>
      </c>
      <c r="E43" s="10">
        <v>21</v>
      </c>
      <c r="F43" s="10">
        <v>9</v>
      </c>
      <c r="G43" s="10">
        <v>21</v>
      </c>
      <c r="H43" s="13">
        <f t="shared" si="1"/>
        <v>2.3333333333333335</v>
      </c>
      <c r="I43" s="10">
        <v>900</v>
      </c>
      <c r="J43" s="1">
        <v>18</v>
      </c>
      <c r="K43" s="1">
        <v>56</v>
      </c>
      <c r="L43" s="13">
        <f t="shared" si="2"/>
        <v>6.222222222222222</v>
      </c>
      <c r="M43" s="13">
        <f t="shared" si="3"/>
        <v>3.111111111111111</v>
      </c>
    </row>
    <row r="44" spans="1:13" ht="15">
      <c r="A44" s="12" t="s">
        <v>2</v>
      </c>
      <c r="B44" s="10">
        <v>1249</v>
      </c>
      <c r="C44" s="13">
        <f t="shared" si="0"/>
        <v>6.244995996797438</v>
      </c>
      <c r="D44" s="10">
        <v>31.5</v>
      </c>
      <c r="E44" s="10">
        <v>6</v>
      </c>
      <c r="F44" s="10">
        <v>0</v>
      </c>
      <c r="G44" s="10">
        <v>9</v>
      </c>
      <c r="H44" s="13">
        <f t="shared" si="1"/>
        <v>0.7685738684884714</v>
      </c>
      <c r="I44" s="10">
        <v>1171</v>
      </c>
      <c r="J44" s="1">
        <v>19</v>
      </c>
      <c r="K44" s="1">
        <v>38</v>
      </c>
      <c r="L44" s="13">
        <f t="shared" si="2"/>
        <v>3.2450896669513236</v>
      </c>
      <c r="M44" s="13">
        <f t="shared" si="3"/>
        <v>2</v>
      </c>
    </row>
    <row r="45" spans="1:13" ht="15">
      <c r="A45" s="12" t="s">
        <v>30</v>
      </c>
      <c r="B45" s="10">
        <v>1495</v>
      </c>
      <c r="C45" s="13">
        <f t="shared" si="0"/>
        <v>23.34448160535117</v>
      </c>
      <c r="D45" s="10">
        <v>36.2</v>
      </c>
      <c r="E45" s="10">
        <v>3</v>
      </c>
      <c r="F45" s="10">
        <v>51</v>
      </c>
      <c r="G45" s="10">
        <v>51</v>
      </c>
      <c r="H45" s="13">
        <f t="shared" si="1"/>
        <v>4.450261780104712</v>
      </c>
      <c r="I45" s="10">
        <v>1146</v>
      </c>
      <c r="J45" s="1">
        <v>49</v>
      </c>
      <c r="K45" s="1">
        <v>155</v>
      </c>
      <c r="L45" s="13">
        <f t="shared" si="2"/>
        <v>13.525305410122163</v>
      </c>
      <c r="M45" s="13">
        <f t="shared" si="3"/>
        <v>3.163265306122449</v>
      </c>
    </row>
    <row r="46" spans="1:13" ht="15">
      <c r="A46" s="12" t="s">
        <v>41</v>
      </c>
      <c r="B46" s="10">
        <v>1500</v>
      </c>
      <c r="C46" s="13">
        <f t="shared" si="0"/>
        <v>16</v>
      </c>
      <c r="D46" s="10">
        <v>32.6</v>
      </c>
      <c r="E46" s="10">
        <v>3</v>
      </c>
      <c r="F46" s="10">
        <v>7</v>
      </c>
      <c r="G46" s="10">
        <v>8</v>
      </c>
      <c r="H46" s="13">
        <f t="shared" si="1"/>
        <v>0.6349206349206349</v>
      </c>
      <c r="I46" s="10">
        <v>1260</v>
      </c>
      <c r="J46" s="1">
        <v>65</v>
      </c>
      <c r="K46" s="1">
        <v>105</v>
      </c>
      <c r="L46" s="13">
        <f t="shared" si="2"/>
        <v>8.333333333333334</v>
      </c>
      <c r="M46" s="13">
        <f t="shared" si="3"/>
        <v>1.6153846153846154</v>
      </c>
    </row>
    <row r="49" ht="12.75" customHeight="1">
      <c r="A49" s="10" t="s">
        <v>66</v>
      </c>
    </row>
    <row r="50" ht="14.25">
      <c r="A50" s="10" t="s">
        <v>67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H3" sqref="H3"/>
    </sheetView>
  </sheetViews>
  <sheetFormatPr defaultColWidth="9.140625" defaultRowHeight="12.75"/>
  <sheetData>
    <row r="1" spans="1:15" ht="12.75">
      <c r="A1" t="s">
        <v>43</v>
      </c>
      <c r="B1" t="s">
        <v>49</v>
      </c>
      <c r="C1" t="s">
        <v>64</v>
      </c>
      <c r="D1" t="s">
        <v>68</v>
      </c>
      <c r="E1" t="s">
        <v>69</v>
      </c>
      <c r="F1" t="s">
        <v>71</v>
      </c>
      <c r="G1" t="s">
        <v>52</v>
      </c>
      <c r="H1" t="s">
        <v>72</v>
      </c>
      <c r="O1" t="s">
        <v>58</v>
      </c>
    </row>
    <row r="3" spans="1:15" ht="12.75">
      <c r="A3" t="s">
        <v>35</v>
      </c>
      <c r="B3">
        <v>1003</v>
      </c>
      <c r="C3" s="9">
        <v>4.187437686939182</v>
      </c>
      <c r="D3">
        <v>51</v>
      </c>
      <c r="E3">
        <v>1</v>
      </c>
      <c r="F3" s="9">
        <v>5.306971904266389</v>
      </c>
      <c r="G3">
        <v>53</v>
      </c>
      <c r="H3" s="9">
        <v>19.250780437044746</v>
      </c>
      <c r="I3" s="9">
        <v>3.490566037735849</v>
      </c>
      <c r="O3">
        <v>1171</v>
      </c>
    </row>
    <row r="4" spans="1:15" ht="12.75">
      <c r="A4" t="s">
        <v>10</v>
      </c>
      <c r="B4">
        <v>1002</v>
      </c>
      <c r="C4" s="9">
        <v>31.63672654690619</v>
      </c>
      <c r="D4">
        <v>16</v>
      </c>
      <c r="E4">
        <v>23</v>
      </c>
      <c r="F4" s="9">
        <v>3.3576642335766422</v>
      </c>
      <c r="G4">
        <v>41</v>
      </c>
      <c r="H4" s="9">
        <v>15.328467153284672</v>
      </c>
      <c r="I4" s="9">
        <v>2.5609756097560976</v>
      </c>
      <c r="O4">
        <v>1732</v>
      </c>
    </row>
    <row r="5" spans="1:15" ht="12.75">
      <c r="A5" t="s">
        <v>7</v>
      </c>
      <c r="B5">
        <v>1421</v>
      </c>
      <c r="C5" s="9">
        <v>6.755805770584096</v>
      </c>
      <c r="D5">
        <v>9</v>
      </c>
      <c r="E5">
        <v>4</v>
      </c>
      <c r="F5" s="9">
        <v>0.6792452830188679</v>
      </c>
      <c r="G5">
        <v>29</v>
      </c>
      <c r="H5" s="9">
        <v>3.547169811320755</v>
      </c>
      <c r="I5" s="9">
        <v>1.6206896551724137</v>
      </c>
      <c r="O5">
        <v>702</v>
      </c>
    </row>
    <row r="6" spans="1:15" ht="12.75">
      <c r="A6" t="s">
        <v>15</v>
      </c>
      <c r="B6">
        <v>1500</v>
      </c>
      <c r="C6" s="9">
        <v>15.733333333333333</v>
      </c>
      <c r="D6">
        <v>6</v>
      </c>
      <c r="E6">
        <v>3</v>
      </c>
      <c r="F6" s="9">
        <v>0.9493670886075949</v>
      </c>
      <c r="G6">
        <v>27</v>
      </c>
      <c r="H6" s="9">
        <v>5.063291139240507</v>
      </c>
      <c r="I6" s="9">
        <v>2.3703703703703702</v>
      </c>
      <c r="O6">
        <v>1305</v>
      </c>
    </row>
    <row r="7" spans="1:15" ht="12.75">
      <c r="A7" t="s">
        <v>19</v>
      </c>
      <c r="B7">
        <v>1001</v>
      </c>
      <c r="C7" s="9">
        <v>33.26673326673327</v>
      </c>
      <c r="D7">
        <v>11</v>
      </c>
      <c r="E7">
        <v>1</v>
      </c>
      <c r="F7" s="9">
        <v>2.694610778443114</v>
      </c>
      <c r="G7">
        <v>17</v>
      </c>
      <c r="H7" s="9">
        <v>7.934131736526946</v>
      </c>
      <c r="I7" s="9">
        <v>3.1176470588235294</v>
      </c>
      <c r="O7">
        <v>2397</v>
      </c>
    </row>
    <row r="8" spans="1:15" ht="12.75">
      <c r="A8" t="s">
        <v>37</v>
      </c>
      <c r="B8">
        <v>1534</v>
      </c>
      <c r="C8" s="9">
        <v>27.640156453715775</v>
      </c>
      <c r="D8">
        <v>12</v>
      </c>
      <c r="E8">
        <v>8</v>
      </c>
      <c r="F8" s="9">
        <v>1.5315315315315314</v>
      </c>
      <c r="G8">
        <v>47</v>
      </c>
      <c r="H8" s="9">
        <v>11.711711711711711</v>
      </c>
      <c r="I8" s="9">
        <v>2.765957446808511</v>
      </c>
      <c r="O8">
        <v>1325</v>
      </c>
    </row>
    <row r="9" spans="1:15" ht="12.75">
      <c r="A9" t="s">
        <v>3</v>
      </c>
      <c r="B9">
        <v>2164</v>
      </c>
      <c r="C9" s="9">
        <v>19.963031423290204</v>
      </c>
      <c r="D9">
        <v>5</v>
      </c>
      <c r="E9">
        <v>1</v>
      </c>
      <c r="F9" s="9">
        <v>0.28868360277136257</v>
      </c>
      <c r="G9">
        <v>14</v>
      </c>
      <c r="H9" s="9">
        <v>1.2702078521939955</v>
      </c>
      <c r="I9" s="9">
        <v>1.5714285714285714</v>
      </c>
      <c r="O9">
        <v>984</v>
      </c>
    </row>
    <row r="10" spans="1:15" ht="12.75">
      <c r="A10" t="s">
        <v>16</v>
      </c>
      <c r="B10">
        <v>1000</v>
      </c>
      <c r="C10" s="9">
        <v>23.1</v>
      </c>
      <c r="D10">
        <v>13</v>
      </c>
      <c r="E10">
        <v>8</v>
      </c>
      <c r="F10" s="9">
        <v>1.6905071521456436</v>
      </c>
      <c r="G10">
        <v>27</v>
      </c>
      <c r="H10" s="9">
        <v>6.501950585175552</v>
      </c>
      <c r="I10" s="9">
        <v>1.8518518518518519</v>
      </c>
      <c r="O10">
        <v>934</v>
      </c>
    </row>
    <row r="11" spans="1:15" ht="12.75">
      <c r="A11" t="s">
        <v>21</v>
      </c>
      <c r="B11">
        <v>2015</v>
      </c>
      <c r="C11" s="9">
        <v>62.28287841191067</v>
      </c>
      <c r="D11">
        <v>17</v>
      </c>
      <c r="E11">
        <v>1</v>
      </c>
      <c r="F11" s="9">
        <v>3.026315789473684</v>
      </c>
      <c r="G11">
        <v>20</v>
      </c>
      <c r="H11" s="9">
        <v>7.5</v>
      </c>
      <c r="I11" s="9">
        <v>2.85</v>
      </c>
      <c r="O11">
        <v>685</v>
      </c>
    </row>
    <row r="12" spans="1:15" ht="12.75">
      <c r="A12" t="s">
        <v>33</v>
      </c>
      <c r="B12">
        <v>1050</v>
      </c>
      <c r="C12" s="9">
        <v>1.5238095238095237</v>
      </c>
      <c r="D12">
        <v>36</v>
      </c>
      <c r="E12">
        <v>13</v>
      </c>
      <c r="F12" s="9">
        <v>3.481624758220503</v>
      </c>
      <c r="G12">
        <v>53</v>
      </c>
      <c r="H12" s="9">
        <v>14.796905222437138</v>
      </c>
      <c r="I12" s="9">
        <v>2.8867924528301887</v>
      </c>
      <c r="O12">
        <v>948</v>
      </c>
    </row>
    <row r="13" spans="1:15" ht="12.75">
      <c r="A13" t="s">
        <v>56</v>
      </c>
      <c r="B13">
        <v>3051</v>
      </c>
      <c r="C13" s="9">
        <v>6.260242543428384</v>
      </c>
      <c r="D13">
        <v>2</v>
      </c>
      <c r="E13">
        <v>33</v>
      </c>
      <c r="F13" s="9">
        <v>1.1538461538461537</v>
      </c>
      <c r="G13">
        <v>151</v>
      </c>
      <c r="H13" s="9">
        <v>16.223776223776223</v>
      </c>
      <c r="I13" s="9">
        <v>3.0728476821192054</v>
      </c>
      <c r="O13">
        <v>1198</v>
      </c>
    </row>
    <row r="14" spans="1:15" ht="12.75">
      <c r="A14" t="s">
        <v>38</v>
      </c>
      <c r="B14">
        <v>1500</v>
      </c>
      <c r="C14" s="9">
        <v>18</v>
      </c>
      <c r="D14">
        <v>19</v>
      </c>
      <c r="E14">
        <v>25</v>
      </c>
      <c r="F14" s="9">
        <v>2.032520325203252</v>
      </c>
      <c r="G14">
        <v>220</v>
      </c>
      <c r="H14" s="9">
        <v>33.82113821138211</v>
      </c>
      <c r="I14" s="9">
        <v>1.8909090909090909</v>
      </c>
      <c r="O14">
        <v>777</v>
      </c>
    </row>
    <row r="15" spans="1:15" ht="12.75">
      <c r="A15" t="s">
        <v>11</v>
      </c>
      <c r="B15">
        <v>1014</v>
      </c>
      <c r="C15" s="9">
        <v>6.508875739644971</v>
      </c>
      <c r="D15">
        <v>7</v>
      </c>
      <c r="E15">
        <v>0</v>
      </c>
      <c r="F15" s="9">
        <v>0.7383966244725738</v>
      </c>
      <c r="G15">
        <v>4</v>
      </c>
      <c r="H15" s="9">
        <v>1.0548523206751055</v>
      </c>
      <c r="I15" s="9">
        <v>2.5</v>
      </c>
      <c r="O15">
        <v>1083</v>
      </c>
    </row>
    <row r="16" spans="1:15" ht="12.75">
      <c r="A16" t="s">
        <v>27</v>
      </c>
      <c r="B16">
        <v>1500</v>
      </c>
      <c r="C16" s="9">
        <v>35.2</v>
      </c>
      <c r="D16">
        <v>15</v>
      </c>
      <c r="E16">
        <v>4</v>
      </c>
      <c r="F16" s="9">
        <v>2.1604938271604937</v>
      </c>
      <c r="G16">
        <v>59</v>
      </c>
      <c r="H16" s="9">
        <v>16.358024691358025</v>
      </c>
      <c r="I16" s="9">
        <v>2.694915254237288</v>
      </c>
      <c r="O16">
        <v>1264</v>
      </c>
    </row>
    <row r="17" spans="1:15" ht="12.75">
      <c r="A17" t="s">
        <v>42</v>
      </c>
      <c r="B17">
        <v>2064</v>
      </c>
      <c r="C17" s="9">
        <v>10.901162790697674</v>
      </c>
      <c r="D17">
        <v>128</v>
      </c>
      <c r="E17">
        <v>2</v>
      </c>
      <c r="F17" s="9">
        <v>6.960304513322458</v>
      </c>
      <c r="G17">
        <v>95</v>
      </c>
      <c r="H17" s="9">
        <v>15.606307775965199</v>
      </c>
      <c r="I17" s="9">
        <v>3.0210526315789474</v>
      </c>
      <c r="O17">
        <v>769</v>
      </c>
    </row>
    <row r="18" spans="1:15" ht="12.75">
      <c r="A18" t="s">
        <v>65</v>
      </c>
      <c r="B18">
        <v>1534</v>
      </c>
      <c r="C18" s="9">
        <v>12.842242503259452</v>
      </c>
      <c r="D18">
        <v>0</v>
      </c>
      <c r="E18">
        <v>0</v>
      </c>
      <c r="F18" s="9">
        <v>1.6454749439042633</v>
      </c>
      <c r="G18">
        <v>39</v>
      </c>
      <c r="H18" s="9">
        <v>7.105459985041137</v>
      </c>
      <c r="I18" s="9">
        <v>2.4358974358974357</v>
      </c>
      <c r="O18">
        <v>1028</v>
      </c>
    </row>
    <row r="19" spans="1:15" ht="12.75">
      <c r="A19" t="s">
        <v>17</v>
      </c>
      <c r="B19">
        <v>2001</v>
      </c>
      <c r="C19" s="9">
        <v>48.62568715642179</v>
      </c>
      <c r="D19">
        <v>49</v>
      </c>
      <c r="E19">
        <v>2</v>
      </c>
      <c r="F19" s="9">
        <v>4.766536964980545</v>
      </c>
      <c r="G19">
        <v>132</v>
      </c>
      <c r="H19" s="9">
        <v>38.42412451361868</v>
      </c>
      <c r="I19" s="9">
        <v>2.992424242424242</v>
      </c>
      <c r="O19">
        <v>792</v>
      </c>
    </row>
    <row r="20" spans="1:15" ht="12.75">
      <c r="A20" t="s">
        <v>29</v>
      </c>
      <c r="B20">
        <v>2050</v>
      </c>
      <c r="C20" s="9">
        <v>24.878048780487806</v>
      </c>
      <c r="D20">
        <v>3</v>
      </c>
      <c r="E20">
        <v>5</v>
      </c>
      <c r="F20" s="9">
        <v>1.4935064935064934</v>
      </c>
      <c r="G20">
        <v>104</v>
      </c>
      <c r="H20" s="9">
        <v>14.74025974025974</v>
      </c>
      <c r="I20" s="9">
        <v>2.1826923076923075</v>
      </c>
      <c r="O20">
        <v>668</v>
      </c>
    </row>
    <row r="21" spans="1:15" ht="12.75">
      <c r="A21" t="s">
        <v>4</v>
      </c>
      <c r="B21">
        <v>1096</v>
      </c>
      <c r="C21" s="9">
        <v>35.948905109489054</v>
      </c>
      <c r="D21">
        <v>15</v>
      </c>
      <c r="E21">
        <v>0</v>
      </c>
      <c r="F21" s="9">
        <v>2.1367521367521367</v>
      </c>
      <c r="G21">
        <v>16</v>
      </c>
      <c r="H21" s="9">
        <v>4.415954415954416</v>
      </c>
      <c r="I21" s="9">
        <v>1.9375</v>
      </c>
      <c r="O21">
        <v>1340</v>
      </c>
    </row>
    <row r="22" spans="1:15" ht="12.75">
      <c r="A22" t="s">
        <v>32</v>
      </c>
      <c r="B22">
        <v>1200</v>
      </c>
      <c r="C22" s="9">
        <v>20.75</v>
      </c>
      <c r="D22">
        <v>2</v>
      </c>
      <c r="E22">
        <v>9</v>
      </c>
      <c r="F22" s="9">
        <v>1.0515247108307044</v>
      </c>
      <c r="G22">
        <v>43</v>
      </c>
      <c r="H22" s="9">
        <v>9.35856992639327</v>
      </c>
      <c r="I22" s="9">
        <v>2.0697674418604652</v>
      </c>
      <c r="O22">
        <v>760</v>
      </c>
    </row>
    <row r="23" spans="1:15" ht="12.75">
      <c r="A23" t="s">
        <v>36</v>
      </c>
      <c r="B23">
        <v>1201</v>
      </c>
      <c r="C23" s="9">
        <v>0.7493755203996669</v>
      </c>
      <c r="D23">
        <v>0</v>
      </c>
      <c r="E23">
        <v>1</v>
      </c>
      <c r="F23" s="9">
        <v>0.5033557046979866</v>
      </c>
      <c r="G23">
        <v>50</v>
      </c>
      <c r="H23" s="9">
        <v>6.291946308724833</v>
      </c>
      <c r="I23" s="9">
        <v>1.5</v>
      </c>
      <c r="O23">
        <v>1189</v>
      </c>
    </row>
    <row r="24" spans="1:15" ht="12.75">
      <c r="A24" t="s">
        <v>39</v>
      </c>
      <c r="B24">
        <v>1534</v>
      </c>
      <c r="C24" s="9">
        <v>29.465449804432854</v>
      </c>
      <c r="D24">
        <v>4</v>
      </c>
      <c r="E24">
        <v>6</v>
      </c>
      <c r="F24" s="9">
        <v>3.6968576709796674</v>
      </c>
      <c r="G24">
        <v>48</v>
      </c>
      <c r="H24" s="9">
        <v>15.526802218114602</v>
      </c>
      <c r="I24" s="9">
        <v>3.5</v>
      </c>
      <c r="O24">
        <v>1199</v>
      </c>
    </row>
    <row r="25" spans="1:15" ht="12.75">
      <c r="A25" t="s">
        <v>5</v>
      </c>
      <c r="B25">
        <v>1560</v>
      </c>
      <c r="C25" s="9">
        <v>16.346153846153847</v>
      </c>
      <c r="D25">
        <v>5</v>
      </c>
      <c r="E25">
        <v>1</v>
      </c>
      <c r="F25" s="9">
        <v>1.3793103448275863</v>
      </c>
      <c r="G25">
        <v>28</v>
      </c>
      <c r="H25" s="9">
        <v>5.670498084291188</v>
      </c>
      <c r="I25" s="9">
        <v>2.642857142857143</v>
      </c>
      <c r="O25">
        <v>677</v>
      </c>
    </row>
    <row r="26" spans="1:15" ht="12.75">
      <c r="A26" t="s">
        <v>26</v>
      </c>
      <c r="B26">
        <v>1046</v>
      </c>
      <c r="C26" s="9">
        <v>15.965583173996176</v>
      </c>
      <c r="D26">
        <v>8</v>
      </c>
      <c r="E26">
        <v>3</v>
      </c>
      <c r="F26" s="9">
        <v>0.9101251422070534</v>
      </c>
      <c r="G26">
        <v>61</v>
      </c>
      <c r="H26" s="9">
        <v>8.987485779294653</v>
      </c>
      <c r="I26" s="9">
        <v>1.2950819672131149</v>
      </c>
      <c r="O26">
        <v>1218</v>
      </c>
    </row>
    <row r="27" spans="1:15" ht="12.75">
      <c r="A27" t="s">
        <v>57</v>
      </c>
      <c r="B27">
        <v>1200</v>
      </c>
      <c r="C27" s="9">
        <v>32.833333333333336</v>
      </c>
      <c r="D27">
        <v>3</v>
      </c>
      <c r="E27">
        <v>0</v>
      </c>
      <c r="F27" s="9">
        <v>0.6203473945409429</v>
      </c>
      <c r="G27">
        <v>17</v>
      </c>
      <c r="H27" s="9">
        <v>3.970223325062035</v>
      </c>
      <c r="I27" s="9">
        <v>1.8823529411764706</v>
      </c>
      <c r="O27">
        <v>900</v>
      </c>
    </row>
    <row r="28" spans="1:15" ht="12.75">
      <c r="A28" t="s">
        <v>8</v>
      </c>
      <c r="B28">
        <v>1025</v>
      </c>
      <c r="C28" s="9">
        <v>4</v>
      </c>
      <c r="D28">
        <v>2</v>
      </c>
      <c r="E28">
        <v>1</v>
      </c>
      <c r="F28" s="9">
        <v>0.4065040650406504</v>
      </c>
      <c r="G28">
        <v>13</v>
      </c>
      <c r="H28" s="9">
        <v>1.524390243902439</v>
      </c>
      <c r="I28" s="9">
        <v>1.1538461538461537</v>
      </c>
      <c r="O28">
        <v>1337</v>
      </c>
    </row>
    <row r="29" spans="1:15" ht="12.75">
      <c r="A29" t="s">
        <v>55</v>
      </c>
      <c r="B29">
        <v>1500</v>
      </c>
      <c r="C29" s="9">
        <v>18.8</v>
      </c>
      <c r="D29">
        <v>8</v>
      </c>
      <c r="E29">
        <v>6</v>
      </c>
      <c r="F29" s="9">
        <v>0.6568144499178982</v>
      </c>
      <c r="G29">
        <v>19</v>
      </c>
      <c r="H29" s="9">
        <v>4.269293924466338</v>
      </c>
      <c r="I29" s="9">
        <v>2.736842105263158</v>
      </c>
      <c r="O29">
        <v>972</v>
      </c>
    </row>
    <row r="30" spans="1:15" ht="12.75">
      <c r="A30" t="s">
        <v>13</v>
      </c>
      <c r="B30">
        <v>1000</v>
      </c>
      <c r="C30" s="9">
        <v>22.3</v>
      </c>
      <c r="D30">
        <v>14</v>
      </c>
      <c r="E30">
        <v>4</v>
      </c>
      <c r="F30" s="9">
        <v>1.8018018018018018</v>
      </c>
      <c r="G30">
        <v>19</v>
      </c>
      <c r="H30" s="9">
        <v>5.9202059202059205</v>
      </c>
      <c r="I30" s="9">
        <v>2.4210526315789473</v>
      </c>
      <c r="O30">
        <v>1498</v>
      </c>
    </row>
    <row r="31" spans="1:15" ht="12.75">
      <c r="A31" t="s">
        <v>20</v>
      </c>
      <c r="B31">
        <v>1776</v>
      </c>
      <c r="C31" s="9">
        <v>24.54954954954955</v>
      </c>
      <c r="D31">
        <v>27</v>
      </c>
      <c r="E31">
        <v>10</v>
      </c>
      <c r="F31" s="9">
        <v>2.014925373134328</v>
      </c>
      <c r="G31">
        <v>72</v>
      </c>
      <c r="H31" s="9">
        <v>14.402985074626866</v>
      </c>
      <c r="I31" s="9">
        <v>2.6805555555555554</v>
      </c>
      <c r="O31">
        <v>1540</v>
      </c>
    </row>
    <row r="32" spans="1:15" ht="12.75">
      <c r="A32" t="s">
        <v>6</v>
      </c>
      <c r="B32">
        <v>2988</v>
      </c>
      <c r="C32" s="9">
        <v>19.779116465863453</v>
      </c>
      <c r="D32">
        <v>5</v>
      </c>
      <c r="E32">
        <v>17</v>
      </c>
      <c r="F32" s="9">
        <v>0.7092198581560284</v>
      </c>
      <c r="G32">
        <v>38</v>
      </c>
      <c r="H32" s="9">
        <v>4.088443888193575</v>
      </c>
      <c r="I32" s="9">
        <v>2.5789473684210527</v>
      </c>
      <c r="O32">
        <v>1146</v>
      </c>
    </row>
    <row r="33" spans="1:15" ht="12.75">
      <c r="A33" t="s">
        <v>12</v>
      </c>
      <c r="B33">
        <v>1200</v>
      </c>
      <c r="C33" s="9">
        <v>0.16666666666666666</v>
      </c>
      <c r="D33">
        <v>22</v>
      </c>
      <c r="E33">
        <v>3</v>
      </c>
      <c r="F33" s="9">
        <v>1.8363939899833055</v>
      </c>
      <c r="G33">
        <v>254</v>
      </c>
      <c r="H33" s="9">
        <v>26.96160267111853</v>
      </c>
      <c r="I33" s="9">
        <v>1.2716535433070866</v>
      </c>
      <c r="O33">
        <v>932</v>
      </c>
    </row>
    <row r="34" spans="1:15" ht="12.75">
      <c r="A34" t="s">
        <v>31</v>
      </c>
      <c r="B34">
        <v>1220</v>
      </c>
      <c r="C34" s="9">
        <v>23.60655737704918</v>
      </c>
      <c r="D34">
        <v>13</v>
      </c>
      <c r="E34">
        <v>5</v>
      </c>
      <c r="F34" s="9">
        <v>1.3948497854077253</v>
      </c>
      <c r="G34">
        <v>47</v>
      </c>
      <c r="H34" s="9">
        <v>8.15450643776824</v>
      </c>
      <c r="I34" s="9">
        <v>1.6170212765957446</v>
      </c>
      <c r="O34">
        <v>2860</v>
      </c>
    </row>
    <row r="35" spans="1:15" ht="12.75">
      <c r="A35" t="s">
        <v>18</v>
      </c>
      <c r="B35">
        <v>1037</v>
      </c>
      <c r="C35" s="9">
        <v>23.625843780135003</v>
      </c>
      <c r="D35">
        <v>13</v>
      </c>
      <c r="E35">
        <v>3</v>
      </c>
      <c r="F35" s="9">
        <v>1.6414141414141414</v>
      </c>
      <c r="G35">
        <v>16</v>
      </c>
      <c r="H35" s="9">
        <v>4.41919191919192</v>
      </c>
      <c r="I35" s="9">
        <v>2.1875</v>
      </c>
      <c r="O35">
        <v>806</v>
      </c>
    </row>
    <row r="36" spans="1:15" ht="12.75">
      <c r="A36" t="s">
        <v>1</v>
      </c>
      <c r="B36">
        <v>1200</v>
      </c>
      <c r="C36" s="9">
        <v>18.416666666666668</v>
      </c>
      <c r="D36">
        <v>48</v>
      </c>
      <c r="E36">
        <v>4</v>
      </c>
      <c r="F36" s="9">
        <v>4.902962206332993</v>
      </c>
      <c r="G36">
        <v>39</v>
      </c>
      <c r="H36" s="9">
        <v>13.993871297242084</v>
      </c>
      <c r="I36" s="9">
        <v>3.5128205128205128</v>
      </c>
      <c r="O36">
        <v>951</v>
      </c>
    </row>
    <row r="37" spans="1:15" ht="12.75">
      <c r="A37" t="s">
        <v>9</v>
      </c>
      <c r="B37">
        <v>1003</v>
      </c>
      <c r="C37" s="9">
        <v>6.879361914257228</v>
      </c>
      <c r="D37">
        <v>8</v>
      </c>
      <c r="E37">
        <v>0</v>
      </c>
      <c r="F37" s="9">
        <v>0.9635974304068522</v>
      </c>
      <c r="G37">
        <v>29</v>
      </c>
      <c r="H37" s="9">
        <v>6.5310492505353315</v>
      </c>
      <c r="I37" s="9">
        <v>2.103448275862069</v>
      </c>
      <c r="O37">
        <v>1034</v>
      </c>
    </row>
    <row r="38" spans="1:15" ht="12.75">
      <c r="A38" t="s">
        <v>14</v>
      </c>
      <c r="B38">
        <v>1241</v>
      </c>
      <c r="C38" s="9">
        <v>12.73166800966962</v>
      </c>
      <c r="D38">
        <v>17</v>
      </c>
      <c r="E38">
        <v>0</v>
      </c>
      <c r="F38" s="9">
        <v>1.569713758079409</v>
      </c>
      <c r="G38">
        <v>36</v>
      </c>
      <c r="H38" s="9">
        <v>7.017543859649122</v>
      </c>
      <c r="I38" s="9">
        <v>2.111111111111111</v>
      </c>
      <c r="O38">
        <v>915</v>
      </c>
    </row>
    <row r="39" spans="1:15" ht="12.75">
      <c r="A39" t="s">
        <v>22</v>
      </c>
      <c r="B39">
        <v>1227</v>
      </c>
      <c r="C39" s="9">
        <v>3.0969845150774247</v>
      </c>
      <c r="D39">
        <v>17</v>
      </c>
      <c r="E39">
        <v>1</v>
      </c>
      <c r="F39" s="9">
        <v>1.4297729184188395</v>
      </c>
      <c r="G39">
        <v>30</v>
      </c>
      <c r="H39" s="9">
        <v>5.3826745164003365</v>
      </c>
      <c r="I39" s="9">
        <v>2.1333333333333333</v>
      </c>
      <c r="O39">
        <v>961</v>
      </c>
    </row>
    <row r="40" spans="1:15" ht="12.75">
      <c r="A40" t="s">
        <v>28</v>
      </c>
      <c r="B40">
        <v>1534</v>
      </c>
      <c r="C40" s="9">
        <v>2.346805736636245</v>
      </c>
      <c r="D40">
        <v>3</v>
      </c>
      <c r="E40">
        <v>0</v>
      </c>
      <c r="F40" s="9">
        <v>0.6675567423230975</v>
      </c>
      <c r="G40">
        <v>67</v>
      </c>
      <c r="H40" s="9">
        <v>6.675567423230975</v>
      </c>
      <c r="I40" s="9">
        <v>1.492537313432836</v>
      </c>
      <c r="O40">
        <v>1192</v>
      </c>
    </row>
    <row r="41" spans="1:15" ht="12.75">
      <c r="A41" t="s">
        <v>34</v>
      </c>
      <c r="B41">
        <v>1002</v>
      </c>
      <c r="C41" s="9">
        <v>8.682634730538922</v>
      </c>
      <c r="D41">
        <v>9</v>
      </c>
      <c r="E41">
        <v>2</v>
      </c>
      <c r="F41" s="9">
        <v>1.4207650273224044</v>
      </c>
      <c r="G41">
        <v>19</v>
      </c>
      <c r="H41" s="9">
        <v>5.245901639344262</v>
      </c>
      <c r="I41" s="9">
        <v>2.526315789473684</v>
      </c>
      <c r="O41">
        <v>1110</v>
      </c>
    </row>
    <row r="42" spans="1:15" ht="12.75">
      <c r="A42" t="s">
        <v>23</v>
      </c>
      <c r="B42">
        <v>1346</v>
      </c>
      <c r="C42" s="9">
        <v>10.921248142644874</v>
      </c>
      <c r="D42">
        <v>20</v>
      </c>
      <c r="E42">
        <v>6</v>
      </c>
      <c r="F42" s="9">
        <v>1.6680567139282736</v>
      </c>
      <c r="G42">
        <v>45</v>
      </c>
      <c r="H42" s="9">
        <v>11.509591326105088</v>
      </c>
      <c r="I42" s="9">
        <v>3.066666666666667</v>
      </c>
      <c r="O42">
        <v>1230</v>
      </c>
    </row>
    <row r="43" spans="1:15" ht="12.75">
      <c r="A43" t="s">
        <v>24</v>
      </c>
      <c r="B43">
        <v>1000</v>
      </c>
      <c r="C43" s="9">
        <v>32.3</v>
      </c>
      <c r="D43">
        <v>7</v>
      </c>
      <c r="E43">
        <v>6</v>
      </c>
      <c r="F43" s="9">
        <v>1.03397341211226</v>
      </c>
      <c r="G43">
        <v>15</v>
      </c>
      <c r="H43" s="9">
        <v>5.022156573116692</v>
      </c>
      <c r="I43" s="9">
        <v>2.2666666666666666</v>
      </c>
      <c r="O43">
        <v>1082</v>
      </c>
    </row>
    <row r="44" spans="1:15" ht="12.75">
      <c r="A44" t="s">
        <v>25</v>
      </c>
      <c r="B44">
        <v>1000</v>
      </c>
      <c r="C44" s="9">
        <v>10</v>
      </c>
      <c r="D44">
        <v>21</v>
      </c>
      <c r="E44">
        <v>9</v>
      </c>
      <c r="F44" s="9">
        <v>2.3333333333333335</v>
      </c>
      <c r="G44">
        <v>18</v>
      </c>
      <c r="H44" s="9">
        <v>6.222222222222222</v>
      </c>
      <c r="I44" s="9">
        <v>3.111111111111111</v>
      </c>
      <c r="O44">
        <v>1260</v>
      </c>
    </row>
    <row r="45" spans="1:15" ht="12.75">
      <c r="A45" t="s">
        <v>2</v>
      </c>
      <c r="B45">
        <v>1249</v>
      </c>
      <c r="C45" s="9">
        <v>6.244995996797438</v>
      </c>
      <c r="D45">
        <v>6</v>
      </c>
      <c r="E45">
        <v>0</v>
      </c>
      <c r="F45" s="9">
        <v>0.7685738684884714</v>
      </c>
      <c r="G45">
        <v>19</v>
      </c>
      <c r="H45" s="9">
        <v>3.2450896669513236</v>
      </c>
      <c r="I45" s="9">
        <v>2</v>
      </c>
      <c r="O45">
        <v>1839</v>
      </c>
    </row>
    <row r="46" spans="1:9" ht="12.75">
      <c r="A46" t="s">
        <v>30</v>
      </c>
      <c r="B46">
        <v>1495</v>
      </c>
      <c r="C46" s="9">
        <v>23.34448160535117</v>
      </c>
      <c r="D46">
        <v>3</v>
      </c>
      <c r="E46">
        <v>51</v>
      </c>
      <c r="F46" s="9">
        <v>4.450261780104712</v>
      </c>
      <c r="G46">
        <v>49</v>
      </c>
      <c r="H46" s="9">
        <v>13.525305410122163</v>
      </c>
      <c r="I46" s="9">
        <v>3.163265306122449</v>
      </c>
    </row>
    <row r="47" spans="1:9" ht="12.75">
      <c r="A47" t="s">
        <v>41</v>
      </c>
      <c r="B47">
        <v>1500</v>
      </c>
      <c r="C47" s="9">
        <v>16</v>
      </c>
      <c r="D47">
        <v>3</v>
      </c>
      <c r="E47">
        <v>7</v>
      </c>
      <c r="F47" s="9">
        <v>0.6349206349206349</v>
      </c>
      <c r="G47">
        <v>65</v>
      </c>
      <c r="H47" s="9">
        <v>8.333333333333334</v>
      </c>
      <c r="I47" s="9">
        <v>1.6153846153846154</v>
      </c>
    </row>
    <row r="48" spans="1:15" ht="12.75">
      <c r="A48" t="s">
        <v>66</v>
      </c>
      <c r="O48">
        <v>979</v>
      </c>
    </row>
    <row r="49" spans="1:15" ht="12.75">
      <c r="A49" t="s">
        <v>67</v>
      </c>
      <c r="O49">
        <v>879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Bonn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Blasius</dc:creator>
  <cp:keywords/>
  <dc:description/>
  <cp:lastModifiedBy>Blasius</cp:lastModifiedBy>
  <dcterms:created xsi:type="dcterms:W3CDTF">2010-08-05T08:22:36Z</dcterms:created>
  <dcterms:modified xsi:type="dcterms:W3CDTF">2012-01-22T14:49:20Z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